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Ocala Classic\"/>
    </mc:Choice>
  </mc:AlternateContent>
  <bookViews>
    <workbookView xWindow="0" yWindow="600" windowWidth="14445" windowHeight="8145" activeTab="1"/>
  </bookViews>
  <sheets>
    <sheet name="OVERALLS" sheetId="1" r:id="rId1"/>
    <sheet name="Mast bb 50" sheetId="2" r:id="rId2"/>
    <sheet name="Mast bb 40" sheetId="3" r:id="rId3"/>
    <sheet name="Novice bb" sheetId="4" r:id="rId4"/>
    <sheet name="Mast fig 40" sheetId="6" r:id="rId5"/>
    <sheet name="Mast fig 30" sheetId="7" r:id="rId6"/>
    <sheet name="Fig Novice" sheetId="8" r:id="rId7"/>
    <sheet name="Mast bikini 35" sheetId="9" r:id="rId8"/>
    <sheet name="Teen bikini" sheetId="10" r:id="rId9"/>
    <sheet name="Novice bikini" sheetId="11" r:id="rId10"/>
    <sheet name="Mast MP 40" sheetId="12" r:id="rId11"/>
    <sheet name="Novice MP" sheetId="13" r:id="rId12"/>
    <sheet name="Figure A" sheetId="14" r:id="rId13"/>
    <sheet name="Figure B" sheetId="15" r:id="rId14"/>
    <sheet name="Figure C" sheetId="16" r:id="rId15"/>
    <sheet name="MP A" sheetId="17" r:id="rId16"/>
    <sheet name="MP B" sheetId="18" r:id="rId17"/>
    <sheet name="MP C" sheetId="19" r:id="rId18"/>
    <sheet name="Bikini A" sheetId="20" r:id="rId19"/>
    <sheet name="Bikini B" sheetId="21" r:id="rId20"/>
    <sheet name="Bikini C" sheetId="22" r:id="rId21"/>
    <sheet name="WP" sheetId="27" r:id="rId22"/>
    <sheet name="LW" sheetId="23" r:id="rId23"/>
    <sheet name="MW" sheetId="24" r:id="rId24"/>
    <sheet name="LHW" sheetId="25" r:id="rId25"/>
    <sheet name="HW" sheetId="26" r:id="rId26"/>
  </sheets>
  <calcPr calcId="152511"/>
</workbook>
</file>

<file path=xl/calcChain.xml><?xml version="1.0" encoding="utf-8"?>
<calcChain xmlns="http://schemas.openxmlformats.org/spreadsheetml/2006/main">
  <c r="I32" i="1" l="1"/>
  <c r="I31" i="1"/>
  <c r="I30" i="1"/>
  <c r="I29" i="1"/>
  <c r="I26" i="1"/>
  <c r="I25" i="1"/>
  <c r="I24" i="1"/>
  <c r="I21" i="1"/>
  <c r="I20" i="1"/>
  <c r="I19" i="1"/>
  <c r="I16" i="1"/>
  <c r="I15" i="1"/>
  <c r="I14" i="1"/>
  <c r="I10" i="1"/>
  <c r="H9" i="27" l="1"/>
  <c r="G9" i="27"/>
  <c r="F9" i="27"/>
  <c r="E9" i="27"/>
  <c r="D9" i="27"/>
  <c r="I8" i="27"/>
  <c r="I7" i="27"/>
  <c r="I6" i="27"/>
  <c r="C4" i="27"/>
  <c r="H8" i="26"/>
  <c r="G8" i="26"/>
  <c r="F8" i="26"/>
  <c r="E8" i="26"/>
  <c r="D8" i="26"/>
  <c r="I7" i="26"/>
  <c r="I6" i="26"/>
  <c r="C4" i="26"/>
  <c r="H11" i="25"/>
  <c r="G11" i="25"/>
  <c r="F11" i="25"/>
  <c r="D11" i="25"/>
  <c r="I10" i="25"/>
  <c r="I9" i="25"/>
  <c r="I8" i="25"/>
  <c r="I7" i="25"/>
  <c r="I6" i="25"/>
  <c r="C4" i="25"/>
  <c r="H14" i="24"/>
  <c r="G14" i="24"/>
  <c r="F14" i="24"/>
  <c r="E14" i="24"/>
  <c r="D14" i="24"/>
  <c r="I13" i="24"/>
  <c r="I12" i="24"/>
  <c r="I11" i="24"/>
  <c r="I10" i="24"/>
  <c r="I9" i="24"/>
  <c r="I8" i="24"/>
  <c r="I7" i="24"/>
  <c r="I6" i="24"/>
  <c r="C4" i="24"/>
  <c r="H9" i="23"/>
  <c r="G9" i="23"/>
  <c r="F9" i="23"/>
  <c r="E9" i="23"/>
  <c r="D9" i="23"/>
  <c r="I8" i="23"/>
  <c r="I7" i="23"/>
  <c r="I6" i="23"/>
  <c r="C4" i="23"/>
  <c r="H14" i="22"/>
  <c r="G14" i="22"/>
  <c r="F14" i="22"/>
  <c r="E14" i="22"/>
  <c r="D14" i="22"/>
  <c r="I13" i="22"/>
  <c r="I12" i="22"/>
  <c r="I11" i="22"/>
  <c r="I10" i="22"/>
  <c r="I9" i="22"/>
  <c r="I8" i="22"/>
  <c r="I7" i="22"/>
  <c r="I6" i="22"/>
  <c r="C4" i="22"/>
  <c r="H10" i="21"/>
  <c r="G10" i="21"/>
  <c r="F10" i="21"/>
  <c r="E10" i="21"/>
  <c r="D10" i="21"/>
  <c r="I9" i="21"/>
  <c r="I8" i="21"/>
  <c r="I7" i="21"/>
  <c r="I6" i="21"/>
  <c r="C4" i="21"/>
  <c r="H13" i="20"/>
  <c r="G13" i="20"/>
  <c r="F13" i="20"/>
  <c r="E13" i="20"/>
  <c r="D13" i="20"/>
  <c r="I12" i="20"/>
  <c r="I11" i="20"/>
  <c r="I10" i="20"/>
  <c r="I9" i="20"/>
  <c r="I8" i="20"/>
  <c r="I7" i="20"/>
  <c r="I6" i="20"/>
  <c r="C4" i="20"/>
  <c r="H15" i="19"/>
  <c r="G15" i="19"/>
  <c r="F15" i="19"/>
  <c r="E15" i="19"/>
  <c r="D15" i="19"/>
  <c r="I14" i="19"/>
  <c r="I13" i="19"/>
  <c r="I12" i="19"/>
  <c r="I11" i="19"/>
  <c r="I10" i="19"/>
  <c r="I9" i="19"/>
  <c r="I8" i="19"/>
  <c r="I7" i="19"/>
  <c r="I6" i="19"/>
  <c r="C4" i="19"/>
  <c r="H13" i="18"/>
  <c r="G13" i="18"/>
  <c r="F13" i="18"/>
  <c r="E13" i="18"/>
  <c r="D13" i="18"/>
  <c r="I12" i="18"/>
  <c r="I11" i="18"/>
  <c r="I10" i="18"/>
  <c r="I9" i="18"/>
  <c r="I8" i="18"/>
  <c r="I7" i="18"/>
  <c r="I6" i="18"/>
  <c r="C4" i="18"/>
  <c r="H12" i="17"/>
  <c r="G12" i="17"/>
  <c r="F12" i="17"/>
  <c r="E12" i="17"/>
  <c r="D12" i="17"/>
  <c r="I11" i="17"/>
  <c r="I10" i="17"/>
  <c r="I9" i="17"/>
  <c r="I8" i="17"/>
  <c r="I7" i="17"/>
  <c r="I6" i="17"/>
  <c r="C4" i="17"/>
  <c r="H7" i="16"/>
  <c r="G7" i="16"/>
  <c r="F7" i="16"/>
  <c r="E7" i="16"/>
  <c r="D7" i="16"/>
  <c r="I6" i="16"/>
  <c r="C4" i="16"/>
  <c r="H7" i="15"/>
  <c r="G7" i="15"/>
  <c r="F7" i="15"/>
  <c r="E7" i="15"/>
  <c r="D7" i="15"/>
  <c r="I6" i="15"/>
  <c r="C4" i="15"/>
  <c r="H14" i="14"/>
  <c r="G14" i="14"/>
  <c r="F14" i="14"/>
  <c r="E14" i="14"/>
  <c r="D14" i="14"/>
  <c r="I13" i="14"/>
  <c r="I12" i="14"/>
  <c r="I11" i="14"/>
  <c r="I10" i="14"/>
  <c r="I9" i="14"/>
  <c r="I8" i="14"/>
  <c r="I7" i="14"/>
  <c r="I6" i="14"/>
  <c r="C4" i="14"/>
  <c r="H18" i="13"/>
  <c r="G18" i="13"/>
  <c r="F18" i="13"/>
  <c r="E18" i="13"/>
  <c r="D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C4" i="13"/>
  <c r="H8" i="12"/>
  <c r="G8" i="12"/>
  <c r="F8" i="12"/>
  <c r="E8" i="12"/>
  <c r="D8" i="12"/>
  <c r="I7" i="12"/>
  <c r="I6" i="12"/>
  <c r="C4" i="12"/>
  <c r="H28" i="11"/>
  <c r="G28" i="11"/>
  <c r="F28" i="11"/>
  <c r="E28" i="11"/>
  <c r="D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C4" i="11"/>
  <c r="H11" i="10"/>
  <c r="G11" i="10"/>
  <c r="F11" i="10"/>
  <c r="E11" i="10"/>
  <c r="D11" i="10"/>
  <c r="I10" i="10"/>
  <c r="I9" i="10"/>
  <c r="I8" i="10"/>
  <c r="I7" i="10"/>
  <c r="I6" i="10"/>
  <c r="C4" i="10"/>
  <c r="H11" i="9"/>
  <c r="G11" i="9"/>
  <c r="F11" i="9"/>
  <c r="E11" i="9"/>
  <c r="D11" i="9"/>
  <c r="I10" i="9"/>
  <c r="I9" i="9"/>
  <c r="I8" i="9"/>
  <c r="I7" i="9"/>
  <c r="I6" i="9"/>
  <c r="C4" i="9"/>
  <c r="H11" i="8"/>
  <c r="G11" i="8"/>
  <c r="F11" i="8"/>
  <c r="E11" i="8"/>
  <c r="D11" i="8"/>
  <c r="I10" i="8"/>
  <c r="I9" i="8"/>
  <c r="I8" i="8"/>
  <c r="I7" i="8"/>
  <c r="I6" i="8"/>
  <c r="C4" i="8"/>
  <c r="H10" i="7"/>
  <c r="G10" i="7"/>
  <c r="F10" i="7"/>
  <c r="E10" i="7"/>
  <c r="D10" i="7"/>
  <c r="I9" i="7"/>
  <c r="I8" i="7"/>
  <c r="I7" i="7"/>
  <c r="I6" i="7"/>
  <c r="C4" i="7"/>
  <c r="H11" i="6"/>
  <c r="G11" i="6"/>
  <c r="F11" i="6"/>
  <c r="E11" i="6"/>
  <c r="D11" i="6"/>
  <c r="I10" i="6"/>
  <c r="I9" i="6"/>
  <c r="I8" i="6"/>
  <c r="I7" i="6"/>
  <c r="I6" i="6"/>
  <c r="C4" i="6"/>
  <c r="H11" i="4"/>
  <c r="G11" i="4"/>
  <c r="F11" i="4"/>
  <c r="E11" i="4"/>
  <c r="D11" i="4"/>
  <c r="I10" i="4"/>
  <c r="I9" i="4"/>
  <c r="I8" i="4"/>
  <c r="I7" i="4"/>
  <c r="I6" i="4"/>
  <c r="C4" i="4"/>
  <c r="H11" i="3"/>
  <c r="G11" i="3"/>
  <c r="F11" i="3"/>
  <c r="E11" i="3"/>
  <c r="D11" i="3"/>
  <c r="I10" i="3"/>
  <c r="I9" i="3"/>
  <c r="I8" i="3"/>
  <c r="I7" i="3"/>
  <c r="I6" i="3"/>
  <c r="C4" i="3"/>
  <c r="H11" i="2"/>
  <c r="G11" i="2"/>
  <c r="F11" i="2"/>
  <c r="E11" i="2"/>
  <c r="D11" i="2"/>
  <c r="I10" i="2"/>
  <c r="I9" i="2"/>
  <c r="I8" i="2"/>
  <c r="I7" i="2"/>
  <c r="I6" i="2"/>
  <c r="C4" i="2"/>
  <c r="I6" i="1" l="1"/>
  <c r="I7" i="1"/>
</calcChain>
</file>

<file path=xl/sharedStrings.xml><?xml version="1.0" encoding="utf-8"?>
<sst xmlns="http://schemas.openxmlformats.org/spreadsheetml/2006/main" count="578" uniqueCount="123">
  <si>
    <t>Judge 1</t>
  </si>
  <si>
    <t>Judge 2</t>
  </si>
  <si>
    <t>Judge 3</t>
  </si>
  <si>
    <t>Judge 4</t>
  </si>
  <si>
    <t>Judge 5</t>
  </si>
  <si>
    <t>Competitor #</t>
  </si>
  <si>
    <t>EVENT NAME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</si>
  <si>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</si>
  <si>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</si>
  <si>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</si>
  <si>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</si>
  <si>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</si>
  <si>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</si>
  <si>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Rick Sabbagh</t>
  </si>
  <si>
    <t>Patrick Yawn</t>
  </si>
  <si>
    <t>Steve Epitanio</t>
  </si>
  <si>
    <t>Tony Vuto</t>
  </si>
  <si>
    <t>Kevin Culpepper</t>
  </si>
  <si>
    <t>Luis Cuevas</t>
  </si>
  <si>
    <t>Ottis Britt</t>
  </si>
  <si>
    <t>James Billings</t>
  </si>
  <si>
    <t>Patrick Rosenthal</t>
  </si>
  <si>
    <t>Nicholas Calenda</t>
  </si>
  <si>
    <t>Brandon Grey</t>
  </si>
  <si>
    <t>Wendy Phillips</t>
  </si>
  <si>
    <t>Stephanie Kirkland</t>
  </si>
  <si>
    <t>Jennifer Stilson</t>
  </si>
  <si>
    <t>Rebecca Taylor</t>
  </si>
  <si>
    <t>Carrie Mahoney</t>
  </si>
  <si>
    <t>Tina Thompson</t>
  </si>
  <si>
    <t>Jennifer Cade</t>
  </si>
  <si>
    <t>Amber White</t>
  </si>
  <si>
    <t>Hope Hoffman</t>
  </si>
  <si>
    <t>Marissa Culver</t>
  </si>
  <si>
    <t>Cheryl Simpson</t>
  </si>
  <si>
    <t>Traci Rivera</t>
  </si>
  <si>
    <t>Bernice Quezada</t>
  </si>
  <si>
    <t>Kathleen Knightly</t>
  </si>
  <si>
    <t>Kari Cassidy</t>
  </si>
  <si>
    <t>Taylor Futch</t>
  </si>
  <si>
    <t>Ashlyn Riley</t>
  </si>
  <si>
    <t>Kaitlyn Honsted</t>
  </si>
  <si>
    <t>Kaitlyn Bryant</t>
  </si>
  <si>
    <t>Audrey Vero</t>
  </si>
  <si>
    <t>Bernice Prek</t>
  </si>
  <si>
    <t>Ashlyne Riley</t>
  </si>
  <si>
    <t>Cassandra Peindl</t>
  </si>
  <si>
    <t>Keshia Rytter</t>
  </si>
  <si>
    <t>Accalia Sullivan</t>
  </si>
  <si>
    <t>Stephanie Brown</t>
  </si>
  <si>
    <t>Natasha Vera</t>
  </si>
  <si>
    <t>Kaley Harris</t>
  </si>
  <si>
    <t>Samantha Resmondo</t>
  </si>
  <si>
    <t>Maria Worz</t>
  </si>
  <si>
    <t>Hannah Naber</t>
  </si>
  <si>
    <t>Kat Crews</t>
  </si>
  <si>
    <t>Ashley Rushworth</t>
  </si>
  <si>
    <t>Megan Morrison</t>
  </si>
  <si>
    <t>Phannida Pisannanitkul</t>
  </si>
  <si>
    <t>Keith Ferguson</t>
  </si>
  <si>
    <t>Kevin Sanchez</t>
  </si>
  <si>
    <t>Ethan Duran</t>
  </si>
  <si>
    <t>Evan Dyke</t>
  </si>
  <si>
    <t>Brian Pykare</t>
  </si>
  <si>
    <t>Caleb Robinson</t>
  </si>
  <si>
    <t xml:space="preserve">Sean Miller </t>
  </si>
  <si>
    <t>Terry Smith</t>
  </si>
  <si>
    <t>Kyle Clark</t>
  </si>
  <si>
    <t>Ryan Poling</t>
  </si>
  <si>
    <t>Chance Wingo</t>
  </si>
  <si>
    <t>Lorenzo Valvo</t>
  </si>
  <si>
    <t>Ramsey Scott</t>
  </si>
  <si>
    <t>Priscilla Stites</t>
  </si>
  <si>
    <t>Steven Sanchez</t>
  </si>
  <si>
    <t>Cesare Valvo</t>
  </si>
  <si>
    <t>Josh Keith</t>
  </si>
  <si>
    <t>Rick Kendrick</t>
  </si>
  <si>
    <t>Sean Miller</t>
  </si>
  <si>
    <t>Wilton Callum</t>
  </si>
  <si>
    <t>Ryan Chizmar</t>
  </si>
  <si>
    <t>James McGill</t>
  </si>
  <si>
    <t>Justin Carlton</t>
  </si>
  <si>
    <t>Chris Nelson</t>
  </si>
  <si>
    <t xml:space="preserve">Natasha Vera </t>
  </si>
  <si>
    <t xml:space="preserve">Kaley Harris </t>
  </si>
  <si>
    <t>Brittany Lopez</t>
  </si>
  <si>
    <t>Janee Masciarelli</t>
  </si>
  <si>
    <t>Katharina Merritt</t>
  </si>
  <si>
    <t>Yelianna Rodriquez</t>
  </si>
  <si>
    <t>Abbey Powell</t>
  </si>
  <si>
    <t>Lauren Amos</t>
  </si>
  <si>
    <t xml:space="preserve">Wendy Phillips </t>
  </si>
  <si>
    <t>William Calvo</t>
  </si>
  <si>
    <t>Kenny Johnson</t>
  </si>
  <si>
    <t>David Maurer</t>
  </si>
  <si>
    <t>Nicholas Brennan</t>
  </si>
  <si>
    <t>Leo Gui Feng Xu</t>
  </si>
  <si>
    <t>Clyde Leak</t>
  </si>
  <si>
    <t>Hercules Collins</t>
  </si>
  <si>
    <t>Nick Carden</t>
  </si>
  <si>
    <t>Matt Armstrong</t>
  </si>
  <si>
    <t>3x</t>
  </si>
  <si>
    <t>2x</t>
  </si>
  <si>
    <t>Gabe Abbadessa</t>
  </si>
  <si>
    <t>CLASS</t>
  </si>
  <si>
    <t>Competitor # &amp; Name</t>
  </si>
  <si>
    <t xml:space="preserve">Master BB </t>
  </si>
  <si>
    <t xml:space="preserve">Master Figure </t>
  </si>
  <si>
    <t>Open Figure</t>
  </si>
  <si>
    <t>A</t>
  </si>
  <si>
    <t>B</t>
  </si>
  <si>
    <t>C</t>
  </si>
  <si>
    <t xml:space="preserve">Open Men Physique </t>
  </si>
  <si>
    <t>Open Bikini</t>
  </si>
  <si>
    <t>LW</t>
  </si>
  <si>
    <t>MW</t>
  </si>
  <si>
    <t>LHW</t>
  </si>
  <si>
    <t>HW</t>
  </si>
  <si>
    <t>Tony Curtis</t>
  </si>
  <si>
    <t>Deb Callahan</t>
  </si>
  <si>
    <t>Pete Fancher</t>
  </si>
  <si>
    <t>Deke Warner</t>
  </si>
  <si>
    <t>Nikki Albright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</si>
</sst>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425595</xdr:colOff>
      <xdr:row>2</xdr:row>
      <xdr:rowOff>146539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8682" cy="8792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76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66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85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66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763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858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66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4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143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177311</xdr:colOff>
      <xdr:row>0</xdr:row>
      <xdr:rowOff>0</xdr:rowOff>
    </xdr:from>
    <xdr:to>
      <xdr:col>2</xdr:col>
      <xdr:colOff>284185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311" y="0"/>
          <a:ext cx="1087949" cy="10382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191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572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1049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858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477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57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114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95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104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38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76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showGridLines="0" topLeftCell="A22" zoomScale="130" zoomScaleNormal="130" workbookViewId="0">
      <selection activeCell="B34" sqref="B34:C38"/>
    </sheetView>
  </sheetViews>
  <sheetFormatPr defaultRowHeight="15" x14ac:dyDescent="0.25"/>
  <cols>
    <col min="1" max="1" width="2.85546875" style="1" customWidth="1"/>
    <col min="2" max="2" width="9.85546875" style="1" customWidth="1"/>
    <col min="3" max="3" width="11.8554687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">
        <v>106</v>
      </c>
      <c r="D4" s="20"/>
      <c r="E4" s="20"/>
      <c r="F4" s="20"/>
      <c r="G4" s="20"/>
    </row>
    <row r="5" spans="2:10" x14ac:dyDescent="0.25">
      <c r="B5" s="3" t="s">
        <v>104</v>
      </c>
      <c r="C5" s="12" t="s">
        <v>105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x14ac:dyDescent="0.25">
      <c r="B6" s="4">
        <v>50</v>
      </c>
      <c r="C6" s="14">
        <v>5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0">
        <f t="shared" ref="I6:I7" si="0">SUM(D6,E6,F6,G6,H6)</f>
        <v>10</v>
      </c>
      <c r="J6" s="13">
        <v>2</v>
      </c>
    </row>
    <row r="7" spans="2:10" x14ac:dyDescent="0.25">
      <c r="B7" s="4">
        <v>40</v>
      </c>
      <c r="C7" s="14">
        <v>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x14ac:dyDescent="0.25">
      <c r="B8" s="2"/>
      <c r="C8" s="20" t="s">
        <v>107</v>
      </c>
      <c r="D8" s="20"/>
      <c r="E8" s="20"/>
      <c r="F8" s="20"/>
      <c r="G8" s="20"/>
    </row>
    <row r="9" spans="2:10" x14ac:dyDescent="0.25">
      <c r="B9" s="3" t="s">
        <v>104</v>
      </c>
      <c r="C9" s="12" t="s">
        <v>105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7" t="s">
        <v>10</v>
      </c>
      <c r="J9" s="12" t="s">
        <v>11</v>
      </c>
    </row>
    <row r="10" spans="2:10" x14ac:dyDescent="0.25">
      <c r="B10" s="4">
        <v>40</v>
      </c>
      <c r="C10" s="14">
        <v>27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10">
        <f t="shared" ref="I10" si="1">SUM(D10,E10,F10,G10,H10)</f>
        <v>10</v>
      </c>
      <c r="J10" s="13">
        <v>2</v>
      </c>
    </row>
    <row r="11" spans="2:10" x14ac:dyDescent="0.25">
      <c r="B11" s="4">
        <v>30</v>
      </c>
      <c r="C11" s="14">
        <v>31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10">
        <v>5</v>
      </c>
      <c r="J11" s="13">
        <v>1</v>
      </c>
    </row>
    <row r="12" spans="2:10" x14ac:dyDescent="0.25">
      <c r="B12" s="2"/>
      <c r="C12" s="20" t="s">
        <v>108</v>
      </c>
      <c r="D12" s="20"/>
      <c r="E12" s="20"/>
      <c r="F12" s="20"/>
      <c r="G12" s="20"/>
    </row>
    <row r="13" spans="2:10" x14ac:dyDescent="0.25">
      <c r="B13" s="3" t="s">
        <v>104</v>
      </c>
      <c r="C13" s="12" t="s">
        <v>105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17" t="s">
        <v>10</v>
      </c>
      <c r="J13" s="12" t="s">
        <v>11</v>
      </c>
    </row>
    <row r="14" spans="2:10" x14ac:dyDescent="0.25">
      <c r="B14" s="4" t="s">
        <v>109</v>
      </c>
      <c r="C14" s="14">
        <v>31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10">
        <f t="shared" ref="I14:I16" si="2">SUM(D14,E14,F14,G14,H14)</f>
        <v>5</v>
      </c>
      <c r="J14" s="13">
        <v>1</v>
      </c>
    </row>
    <row r="15" spans="2:10" x14ac:dyDescent="0.25">
      <c r="B15" s="4" t="s">
        <v>110</v>
      </c>
      <c r="C15" s="14">
        <v>29</v>
      </c>
      <c r="D15" s="5">
        <v>3</v>
      </c>
      <c r="E15" s="5">
        <v>3</v>
      </c>
      <c r="F15" s="5">
        <v>3</v>
      </c>
      <c r="G15" s="5">
        <v>3</v>
      </c>
      <c r="H15" s="5">
        <v>3</v>
      </c>
      <c r="I15" s="10">
        <f t="shared" si="2"/>
        <v>15</v>
      </c>
      <c r="J15" s="13">
        <v>3</v>
      </c>
    </row>
    <row r="16" spans="2:10" x14ac:dyDescent="0.25">
      <c r="B16" s="4" t="s">
        <v>111</v>
      </c>
      <c r="C16" s="14">
        <v>26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 s="10">
        <f t="shared" si="2"/>
        <v>10</v>
      </c>
      <c r="J16" s="13">
        <v>2</v>
      </c>
    </row>
    <row r="17" spans="2:11" x14ac:dyDescent="0.25">
      <c r="B17" s="2"/>
      <c r="C17" s="20" t="s">
        <v>112</v>
      </c>
      <c r="D17" s="20"/>
      <c r="E17" s="20"/>
      <c r="F17" s="20"/>
      <c r="G17" s="20"/>
    </row>
    <row r="18" spans="2:11" x14ac:dyDescent="0.25">
      <c r="B18" s="3" t="s">
        <v>104</v>
      </c>
      <c r="C18" s="12" t="s">
        <v>105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7" t="s">
        <v>10</v>
      </c>
      <c r="J18" s="12" t="s">
        <v>11</v>
      </c>
    </row>
    <row r="19" spans="2:11" x14ac:dyDescent="0.25">
      <c r="B19" s="4" t="s">
        <v>109</v>
      </c>
      <c r="C19" s="14">
        <v>49</v>
      </c>
      <c r="D19" s="5">
        <v>3</v>
      </c>
      <c r="E19" s="5">
        <v>3</v>
      </c>
      <c r="F19" s="5">
        <v>3</v>
      </c>
      <c r="G19" s="5">
        <v>3</v>
      </c>
      <c r="H19" s="5">
        <v>3</v>
      </c>
      <c r="I19" s="10">
        <f t="shared" ref="I19:I21" si="3">SUM(D19,E19,F19,G19,H19)</f>
        <v>15</v>
      </c>
      <c r="J19" s="13">
        <v>3</v>
      </c>
    </row>
    <row r="20" spans="2:11" x14ac:dyDescent="0.25">
      <c r="B20" s="4" t="s">
        <v>110</v>
      </c>
      <c r="C20" s="14">
        <v>43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10">
        <f t="shared" si="3"/>
        <v>10</v>
      </c>
      <c r="J20" s="13">
        <v>2</v>
      </c>
    </row>
    <row r="21" spans="2:11" x14ac:dyDescent="0.25">
      <c r="B21" s="4" t="s">
        <v>111</v>
      </c>
      <c r="C21" s="14">
        <v>56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10">
        <f t="shared" si="3"/>
        <v>5</v>
      </c>
      <c r="J21" s="13">
        <v>1</v>
      </c>
    </row>
    <row r="22" spans="2:11" x14ac:dyDescent="0.25">
      <c r="B22" s="2"/>
      <c r="C22" s="20" t="s">
        <v>113</v>
      </c>
      <c r="D22" s="20"/>
      <c r="E22" s="20"/>
      <c r="F22" s="20"/>
      <c r="G22" s="20"/>
    </row>
    <row r="23" spans="2:11" x14ac:dyDescent="0.25">
      <c r="B23" s="3" t="s">
        <v>104</v>
      </c>
      <c r="C23" s="12" t="s">
        <v>105</v>
      </c>
      <c r="D23" s="3" t="s">
        <v>0</v>
      </c>
      <c r="E23" s="3" t="s">
        <v>1</v>
      </c>
      <c r="F23" s="3" t="s">
        <v>2</v>
      </c>
      <c r="G23" s="3" t="s">
        <v>3</v>
      </c>
      <c r="H23" s="3" t="s">
        <v>4</v>
      </c>
      <c r="I23" s="17" t="s">
        <v>10</v>
      </c>
      <c r="J23" s="12" t="s">
        <v>11</v>
      </c>
    </row>
    <row r="24" spans="2:11" x14ac:dyDescent="0.25">
      <c r="B24" s="4" t="s">
        <v>109</v>
      </c>
      <c r="C24" s="14">
        <v>80</v>
      </c>
      <c r="D24" s="5">
        <v>1</v>
      </c>
      <c r="E24" s="5">
        <v>3</v>
      </c>
      <c r="F24" s="5">
        <v>1</v>
      </c>
      <c r="G24" s="5">
        <v>3</v>
      </c>
      <c r="H24" s="5">
        <v>3</v>
      </c>
      <c r="I24" s="10">
        <f t="shared" ref="I24:I26" si="4">SUM(D24,E24,F24,G24,H24)</f>
        <v>11</v>
      </c>
      <c r="J24" s="13">
        <v>3</v>
      </c>
      <c r="K24" s="1" t="s">
        <v>102</v>
      </c>
    </row>
    <row r="25" spans="2:11" x14ac:dyDescent="0.25">
      <c r="B25" s="4" t="s">
        <v>110</v>
      </c>
      <c r="C25" s="14">
        <v>59</v>
      </c>
      <c r="D25" s="5">
        <v>3</v>
      </c>
      <c r="E25" s="5">
        <v>2</v>
      </c>
      <c r="F25" s="5">
        <v>3</v>
      </c>
      <c r="G25" s="5">
        <v>2</v>
      </c>
      <c r="H25" s="5">
        <v>1</v>
      </c>
      <c r="I25" s="10">
        <f t="shared" si="4"/>
        <v>11</v>
      </c>
      <c r="J25" s="13">
        <v>2</v>
      </c>
      <c r="K25" s="1" t="s">
        <v>101</v>
      </c>
    </row>
    <row r="26" spans="2:11" x14ac:dyDescent="0.25">
      <c r="B26" s="4" t="s">
        <v>111</v>
      </c>
      <c r="C26" s="14">
        <v>84</v>
      </c>
      <c r="D26" s="5">
        <v>2</v>
      </c>
      <c r="E26" s="5">
        <v>1</v>
      </c>
      <c r="F26" s="5">
        <v>2</v>
      </c>
      <c r="G26" s="5">
        <v>1</v>
      </c>
      <c r="H26" s="5">
        <v>2</v>
      </c>
      <c r="I26" s="10">
        <f t="shared" si="4"/>
        <v>8</v>
      </c>
      <c r="J26" s="13">
        <v>1</v>
      </c>
    </row>
    <row r="27" spans="2:11" x14ac:dyDescent="0.25">
      <c r="B27" s="2"/>
      <c r="C27" s="20" t="s">
        <v>106</v>
      </c>
      <c r="D27" s="20"/>
      <c r="E27" s="20"/>
      <c r="F27" s="20"/>
      <c r="G27" s="20"/>
    </row>
    <row r="28" spans="2:11" x14ac:dyDescent="0.25">
      <c r="B28" s="3" t="s">
        <v>104</v>
      </c>
      <c r="C28" s="12" t="s">
        <v>105</v>
      </c>
      <c r="D28" s="3" t="s">
        <v>0</v>
      </c>
      <c r="E28" s="3" t="s">
        <v>1</v>
      </c>
      <c r="F28" s="3" t="s">
        <v>2</v>
      </c>
      <c r="G28" s="3" t="s">
        <v>3</v>
      </c>
      <c r="H28" s="3" t="s">
        <v>4</v>
      </c>
      <c r="I28" s="17" t="s">
        <v>10</v>
      </c>
      <c r="J28" s="12" t="s">
        <v>11</v>
      </c>
    </row>
    <row r="29" spans="2:11" x14ac:dyDescent="0.25">
      <c r="B29" s="4" t="s">
        <v>114</v>
      </c>
      <c r="C29" s="14">
        <v>12</v>
      </c>
      <c r="D29" s="5">
        <v>3</v>
      </c>
      <c r="E29" s="5">
        <v>3</v>
      </c>
      <c r="F29" s="5">
        <v>3</v>
      </c>
      <c r="G29" s="5">
        <v>3</v>
      </c>
      <c r="H29" s="5">
        <v>3</v>
      </c>
      <c r="I29" s="10">
        <f t="shared" ref="I29:I32" si="5">SUM(D29,E29,F29,G29,H29)</f>
        <v>15</v>
      </c>
      <c r="J29" s="13">
        <v>3</v>
      </c>
    </row>
    <row r="30" spans="2:11" x14ac:dyDescent="0.25">
      <c r="B30" s="4" t="s">
        <v>115</v>
      </c>
      <c r="C30" s="14">
        <v>7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10">
        <f t="shared" si="5"/>
        <v>5</v>
      </c>
      <c r="J30" s="13">
        <v>1</v>
      </c>
    </row>
    <row r="31" spans="2:11" x14ac:dyDescent="0.25">
      <c r="B31" s="4" t="s">
        <v>116</v>
      </c>
      <c r="C31" s="14">
        <v>19</v>
      </c>
      <c r="D31" s="5">
        <v>2</v>
      </c>
      <c r="E31" s="5">
        <v>2</v>
      </c>
      <c r="F31" s="5">
        <v>2</v>
      </c>
      <c r="G31" s="5">
        <v>2</v>
      </c>
      <c r="H31" s="5">
        <v>2</v>
      </c>
      <c r="I31" s="10">
        <f t="shared" si="5"/>
        <v>10</v>
      </c>
      <c r="J31" s="13">
        <v>2</v>
      </c>
    </row>
    <row r="32" spans="2:11" x14ac:dyDescent="0.25">
      <c r="B32" s="4" t="s">
        <v>117</v>
      </c>
      <c r="C32" s="14">
        <v>21</v>
      </c>
      <c r="D32" s="5">
        <v>4</v>
      </c>
      <c r="E32" s="5">
        <v>4</v>
      </c>
      <c r="F32" s="5">
        <v>4</v>
      </c>
      <c r="G32" s="5">
        <v>4</v>
      </c>
      <c r="H32" s="5">
        <v>4</v>
      </c>
      <c r="I32" s="10">
        <f t="shared" si="5"/>
        <v>20</v>
      </c>
      <c r="J32" s="13">
        <v>4</v>
      </c>
    </row>
    <row r="34" spans="2:3" x14ac:dyDescent="0.25">
      <c r="B34" s="1" t="s">
        <v>0</v>
      </c>
      <c r="C34" s="1" t="s">
        <v>118</v>
      </c>
    </row>
    <row r="35" spans="2:3" x14ac:dyDescent="0.25">
      <c r="B35" s="1" t="s">
        <v>1</v>
      </c>
      <c r="C35" s="1" t="s">
        <v>119</v>
      </c>
    </row>
    <row r="36" spans="2:3" x14ac:dyDescent="0.25">
      <c r="B36" s="1" t="s">
        <v>2</v>
      </c>
      <c r="C36" s="1" t="s">
        <v>120</v>
      </c>
    </row>
    <row r="37" spans="2:3" x14ac:dyDescent="0.25">
      <c r="B37" s="1" t="s">
        <v>3</v>
      </c>
      <c r="C37" s="1" t="s">
        <v>121</v>
      </c>
    </row>
    <row r="38" spans="2:3" x14ac:dyDescent="0.25">
      <c r="B38" s="1" t="s">
        <v>4</v>
      </c>
      <c r="C38" s="1" t="s">
        <v>122</v>
      </c>
    </row>
  </sheetData>
  <mergeCells count="7">
    <mergeCell ref="C22:G22"/>
    <mergeCell ref="C27:G27"/>
    <mergeCell ref="C3:G3"/>
    <mergeCell ref="C4:G4"/>
    <mergeCell ref="C8:G8"/>
    <mergeCell ref="C12:G12"/>
    <mergeCell ref="C17:G17"/>
  </mergeCells>
  <conditionalFormatting sqref="J29:J32">
    <cfRule type="top10" dxfId="30" priority="1" bottom="1" rank="5"/>
  </conditionalFormatting>
  <conditionalFormatting sqref="J6:J7">
    <cfRule type="top10" dxfId="29" priority="34" bottom="1" rank="5"/>
  </conditionalFormatting>
  <conditionalFormatting sqref="J10:J11">
    <cfRule type="top10" dxfId="28" priority="35" bottom="1" rank="5"/>
  </conditionalFormatting>
  <conditionalFormatting sqref="J14:J16">
    <cfRule type="top10" dxfId="27" priority="36" bottom="1" rank="5"/>
  </conditionalFormatting>
  <conditionalFormatting sqref="J19:J21">
    <cfRule type="top10" dxfId="26" priority="37" bottom="1" rank="5"/>
  </conditionalFormatting>
  <conditionalFormatting sqref="J24:J26">
    <cfRule type="top10" dxfId="0" priority="38" bottom="1" rank="5"/>
  </conditionalFormatting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5" workbookViewId="0">
      <selection activeCell="K9" sqref="K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4.1406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Novice bikini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57</v>
      </c>
      <c r="C6" s="22" t="s">
        <v>34</v>
      </c>
      <c r="D6" s="5">
        <v>16</v>
      </c>
      <c r="E6" s="5">
        <v>16</v>
      </c>
      <c r="F6" s="5">
        <v>16</v>
      </c>
      <c r="G6" s="5">
        <v>16</v>
      </c>
      <c r="H6" s="5">
        <v>16</v>
      </c>
      <c r="I6" s="10">
        <f t="shared" ref="I6:I27" si="0">SUM(D6,E6,F6,G6,H6)</f>
        <v>80</v>
      </c>
      <c r="J6" s="13">
        <v>16</v>
      </c>
    </row>
    <row r="7" spans="2:10" ht="15.75" thickBot="1" x14ac:dyDescent="0.3">
      <c r="B7" s="22">
        <v>58</v>
      </c>
      <c r="C7" s="22" t="s">
        <v>35</v>
      </c>
      <c r="D7" s="5">
        <v>16</v>
      </c>
      <c r="E7" s="5">
        <v>16</v>
      </c>
      <c r="F7" s="5">
        <v>16</v>
      </c>
      <c r="G7" s="5">
        <v>16</v>
      </c>
      <c r="H7" s="5">
        <v>16</v>
      </c>
      <c r="I7" s="10">
        <f t="shared" si="0"/>
        <v>80</v>
      </c>
      <c r="J7" s="13">
        <v>16</v>
      </c>
    </row>
    <row r="8" spans="2:10" ht="15.75" thickBot="1" x14ac:dyDescent="0.3">
      <c r="B8" s="22">
        <v>59</v>
      </c>
      <c r="C8" s="22" t="s">
        <v>44</v>
      </c>
      <c r="D8" s="5">
        <v>2</v>
      </c>
      <c r="E8" s="5">
        <v>1</v>
      </c>
      <c r="F8" s="5">
        <v>1</v>
      </c>
      <c r="G8" s="5">
        <v>1</v>
      </c>
      <c r="H8" s="5">
        <v>1</v>
      </c>
      <c r="I8" s="10">
        <f t="shared" si="0"/>
        <v>6</v>
      </c>
      <c r="J8" s="13">
        <v>1</v>
      </c>
    </row>
    <row r="9" spans="2:10" ht="15.75" thickBot="1" x14ac:dyDescent="0.3">
      <c r="B9" s="22">
        <v>60</v>
      </c>
      <c r="C9" s="22" t="s">
        <v>37</v>
      </c>
      <c r="D9" s="5">
        <v>5</v>
      </c>
      <c r="E9" s="5">
        <v>2</v>
      </c>
      <c r="F9" s="5">
        <v>2</v>
      </c>
      <c r="G9" s="5">
        <v>3</v>
      </c>
      <c r="H9" s="5">
        <v>3</v>
      </c>
      <c r="I9" s="10">
        <f t="shared" si="0"/>
        <v>15</v>
      </c>
      <c r="J9" s="13">
        <v>2</v>
      </c>
    </row>
    <row r="10" spans="2:10" ht="16.5" thickTop="1" thickBot="1" x14ac:dyDescent="0.3">
      <c r="B10" s="22">
        <v>62</v>
      </c>
      <c r="C10" s="21" t="s">
        <v>39</v>
      </c>
      <c r="D10" s="5">
        <v>9</v>
      </c>
      <c r="E10" s="5">
        <v>10</v>
      </c>
      <c r="F10" s="5">
        <v>13</v>
      </c>
      <c r="G10" s="5">
        <v>9</v>
      </c>
      <c r="H10" s="5">
        <v>12</v>
      </c>
      <c r="I10" s="10">
        <f t="shared" si="0"/>
        <v>53</v>
      </c>
      <c r="J10" s="13">
        <v>11</v>
      </c>
    </row>
    <row r="11" spans="2:10" ht="15.75" thickBot="1" x14ac:dyDescent="0.3">
      <c r="B11" s="22">
        <v>63</v>
      </c>
      <c r="C11" s="22" t="s">
        <v>45</v>
      </c>
      <c r="D11" s="5">
        <v>6</v>
      </c>
      <c r="E11" s="5">
        <v>7</v>
      </c>
      <c r="F11" s="5">
        <v>6</v>
      </c>
      <c r="G11" s="5">
        <v>8</v>
      </c>
      <c r="H11" s="5">
        <v>7</v>
      </c>
      <c r="I11" s="10">
        <f t="shared" si="0"/>
        <v>34</v>
      </c>
      <c r="J11" s="13">
        <v>7</v>
      </c>
    </row>
    <row r="12" spans="2:10" ht="15.75" thickBot="1" x14ac:dyDescent="0.3">
      <c r="B12" s="22">
        <v>64</v>
      </c>
      <c r="C12" s="22" t="s">
        <v>41</v>
      </c>
      <c r="D12" s="5">
        <v>10</v>
      </c>
      <c r="E12" s="5">
        <v>9</v>
      </c>
      <c r="F12" s="5">
        <v>12</v>
      </c>
      <c r="G12" s="5">
        <v>10</v>
      </c>
      <c r="H12" s="5">
        <v>6</v>
      </c>
      <c r="I12" s="10">
        <f t="shared" si="0"/>
        <v>47</v>
      </c>
      <c r="J12" s="13">
        <v>9</v>
      </c>
    </row>
    <row r="13" spans="2:10" ht="15.75" thickBot="1" x14ac:dyDescent="0.3">
      <c r="B13" s="22">
        <v>65</v>
      </c>
      <c r="C13" s="22" t="s">
        <v>42</v>
      </c>
      <c r="D13" s="5">
        <v>12</v>
      </c>
      <c r="E13" s="5">
        <v>12</v>
      </c>
      <c r="F13" s="5">
        <v>11</v>
      </c>
      <c r="G13" s="5">
        <v>13</v>
      </c>
      <c r="H13" s="5">
        <v>10</v>
      </c>
      <c r="I13" s="10">
        <f t="shared" si="0"/>
        <v>58</v>
      </c>
      <c r="J13" s="13">
        <v>13</v>
      </c>
    </row>
    <row r="14" spans="2:10" ht="15.75" thickBot="1" x14ac:dyDescent="0.3">
      <c r="B14" s="22">
        <v>66</v>
      </c>
      <c r="C14" s="22" t="s">
        <v>43</v>
      </c>
      <c r="D14" s="5">
        <v>7</v>
      </c>
      <c r="E14" s="5">
        <v>6</v>
      </c>
      <c r="F14" s="5">
        <v>7</v>
      </c>
      <c r="G14" s="5">
        <v>6</v>
      </c>
      <c r="H14" s="5">
        <v>4</v>
      </c>
      <c r="I14" s="10">
        <f t="shared" si="0"/>
        <v>30</v>
      </c>
      <c r="J14" s="13">
        <v>5</v>
      </c>
    </row>
    <row r="15" spans="2:10" ht="15.75" thickBot="1" x14ac:dyDescent="0.3">
      <c r="B15" s="22">
        <v>67</v>
      </c>
      <c r="C15" s="22" t="s">
        <v>46</v>
      </c>
      <c r="D15" s="5">
        <v>16</v>
      </c>
      <c r="E15" s="5">
        <v>16</v>
      </c>
      <c r="F15" s="5">
        <v>16</v>
      </c>
      <c r="G15" s="5">
        <v>16</v>
      </c>
      <c r="H15" s="5">
        <v>16</v>
      </c>
      <c r="I15" s="10">
        <f t="shared" si="0"/>
        <v>80</v>
      </c>
      <c r="J15" s="13">
        <v>16</v>
      </c>
    </row>
    <row r="16" spans="2:10" ht="15.75" thickBot="1" x14ac:dyDescent="0.3">
      <c r="B16" s="22">
        <v>68</v>
      </c>
      <c r="C16" s="22" t="s">
        <v>47</v>
      </c>
      <c r="D16" s="5">
        <v>3</v>
      </c>
      <c r="E16" s="5">
        <v>5</v>
      </c>
      <c r="F16" s="5">
        <v>4</v>
      </c>
      <c r="G16" s="5">
        <v>4</v>
      </c>
      <c r="H16" s="5">
        <v>16</v>
      </c>
      <c r="I16" s="10">
        <f t="shared" si="0"/>
        <v>32</v>
      </c>
      <c r="J16" s="13">
        <v>6</v>
      </c>
    </row>
    <row r="17" spans="2:10" ht="15.75" thickBot="1" x14ac:dyDescent="0.3">
      <c r="B17" s="22">
        <v>69</v>
      </c>
      <c r="C17" s="22" t="s">
        <v>48</v>
      </c>
      <c r="D17" s="5">
        <v>16</v>
      </c>
      <c r="E17" s="5">
        <v>16</v>
      </c>
      <c r="F17" s="5">
        <v>16</v>
      </c>
      <c r="G17" s="5">
        <v>16</v>
      </c>
      <c r="H17" s="5">
        <v>16</v>
      </c>
      <c r="I17" s="10">
        <f t="shared" si="0"/>
        <v>80</v>
      </c>
      <c r="J17" s="13">
        <v>16</v>
      </c>
    </row>
    <row r="18" spans="2:10" ht="15.75" thickBot="1" x14ac:dyDescent="0.3">
      <c r="B18" s="22">
        <v>70</v>
      </c>
      <c r="C18" s="22" t="s">
        <v>49</v>
      </c>
      <c r="D18" s="5">
        <v>8</v>
      </c>
      <c r="E18" s="5">
        <v>8</v>
      </c>
      <c r="F18" s="5">
        <v>8</v>
      </c>
      <c r="G18" s="5">
        <v>7</v>
      </c>
      <c r="H18" s="5">
        <v>8</v>
      </c>
      <c r="I18" s="10">
        <f t="shared" si="0"/>
        <v>39</v>
      </c>
      <c r="J18" s="13">
        <v>8</v>
      </c>
    </row>
    <row r="19" spans="2:10" ht="15.75" thickBot="1" x14ac:dyDescent="0.3">
      <c r="B19" s="22">
        <v>71</v>
      </c>
      <c r="C19" s="22" t="s">
        <v>50</v>
      </c>
      <c r="D19" s="5">
        <v>13</v>
      </c>
      <c r="E19" s="5">
        <v>13</v>
      </c>
      <c r="F19" s="5">
        <v>10</v>
      </c>
      <c r="G19" s="5">
        <v>12</v>
      </c>
      <c r="H19" s="5">
        <v>9</v>
      </c>
      <c r="I19" s="10">
        <f t="shared" si="0"/>
        <v>57</v>
      </c>
      <c r="J19" s="13">
        <v>12</v>
      </c>
    </row>
    <row r="20" spans="2:10" ht="15.75" thickBot="1" x14ac:dyDescent="0.3">
      <c r="B20" s="22">
        <v>72</v>
      </c>
      <c r="C20" s="22" t="s">
        <v>51</v>
      </c>
      <c r="D20" s="5">
        <v>11</v>
      </c>
      <c r="E20" s="5">
        <v>11</v>
      </c>
      <c r="F20" s="5">
        <v>9</v>
      </c>
      <c r="G20" s="5">
        <v>11</v>
      </c>
      <c r="H20" s="5">
        <v>11</v>
      </c>
      <c r="I20" s="10">
        <f t="shared" si="0"/>
        <v>53</v>
      </c>
      <c r="J20" s="13">
        <v>10</v>
      </c>
    </row>
    <row r="21" spans="2:10" ht="15.75" thickBot="1" x14ac:dyDescent="0.3">
      <c r="B21" s="22">
        <v>73</v>
      </c>
      <c r="C21" s="22" t="s">
        <v>52</v>
      </c>
      <c r="D21" s="5">
        <v>1</v>
      </c>
      <c r="E21" s="5">
        <v>3</v>
      </c>
      <c r="F21" s="5">
        <v>5</v>
      </c>
      <c r="G21" s="5">
        <v>5</v>
      </c>
      <c r="H21" s="5">
        <v>2</v>
      </c>
      <c r="I21" s="10">
        <f t="shared" si="0"/>
        <v>16</v>
      </c>
      <c r="J21" s="13">
        <v>3</v>
      </c>
    </row>
    <row r="22" spans="2:10" ht="15.75" thickBot="1" x14ac:dyDescent="0.3">
      <c r="B22" s="22">
        <v>74</v>
      </c>
      <c r="C22" s="22" t="s">
        <v>53</v>
      </c>
      <c r="D22" s="5">
        <v>14</v>
      </c>
      <c r="E22" s="5">
        <v>15</v>
      </c>
      <c r="F22" s="5">
        <v>15</v>
      </c>
      <c r="G22" s="5">
        <v>15</v>
      </c>
      <c r="H22" s="5">
        <v>16</v>
      </c>
      <c r="I22" s="10">
        <f t="shared" si="0"/>
        <v>75</v>
      </c>
      <c r="J22" s="13">
        <v>15</v>
      </c>
    </row>
    <row r="23" spans="2:10" ht="15.75" thickBot="1" x14ac:dyDescent="0.3">
      <c r="B23" s="22">
        <v>75</v>
      </c>
      <c r="C23" s="22" t="s">
        <v>54</v>
      </c>
      <c r="D23" s="5">
        <v>16</v>
      </c>
      <c r="E23" s="5">
        <v>16</v>
      </c>
      <c r="F23" s="5">
        <v>16</v>
      </c>
      <c r="G23" s="5">
        <v>16</v>
      </c>
      <c r="H23" s="5">
        <v>14</v>
      </c>
      <c r="I23" s="10">
        <f t="shared" si="0"/>
        <v>78</v>
      </c>
      <c r="J23" s="13">
        <v>16</v>
      </c>
    </row>
    <row r="24" spans="2:10" ht="15.75" thickBot="1" x14ac:dyDescent="0.3">
      <c r="B24" s="22">
        <v>76</v>
      </c>
      <c r="C24" s="22" t="s">
        <v>55</v>
      </c>
      <c r="D24" s="5">
        <v>4</v>
      </c>
      <c r="E24" s="5">
        <v>4</v>
      </c>
      <c r="F24" s="5">
        <v>3</v>
      </c>
      <c r="G24" s="5">
        <v>2</v>
      </c>
      <c r="H24" s="5">
        <v>5</v>
      </c>
      <c r="I24" s="10">
        <f t="shared" si="0"/>
        <v>18</v>
      </c>
      <c r="J24" s="13">
        <v>4</v>
      </c>
    </row>
    <row r="25" spans="2:10" ht="15.75" thickBot="1" x14ac:dyDescent="0.3">
      <c r="B25" s="22">
        <v>77</v>
      </c>
      <c r="C25" s="22" t="s">
        <v>56</v>
      </c>
      <c r="D25" s="5">
        <v>15</v>
      </c>
      <c r="E25" s="5">
        <v>14</v>
      </c>
      <c r="F25" s="5">
        <v>14</v>
      </c>
      <c r="G25" s="5">
        <v>14</v>
      </c>
      <c r="H25" s="5">
        <v>15</v>
      </c>
      <c r="I25" s="10">
        <f t="shared" si="0"/>
        <v>72</v>
      </c>
      <c r="J25" s="13">
        <v>14</v>
      </c>
    </row>
    <row r="26" spans="2:10" ht="15.75" thickBot="1" x14ac:dyDescent="0.3">
      <c r="B26" s="22">
        <v>78</v>
      </c>
      <c r="C26" s="22" t="s">
        <v>57</v>
      </c>
      <c r="D26" s="5">
        <v>16</v>
      </c>
      <c r="E26" s="5">
        <v>16</v>
      </c>
      <c r="F26" s="5">
        <v>16</v>
      </c>
      <c r="G26" s="5">
        <v>16</v>
      </c>
      <c r="H26" s="5">
        <v>13</v>
      </c>
      <c r="I26" s="10">
        <f t="shared" si="0"/>
        <v>77</v>
      </c>
      <c r="J26" s="13">
        <v>16</v>
      </c>
    </row>
    <row r="27" spans="2:10" ht="16.5" thickTop="1" thickBot="1" x14ac:dyDescent="0.3">
      <c r="B27" s="21">
        <v>79</v>
      </c>
      <c r="C27" s="21" t="s">
        <v>58</v>
      </c>
      <c r="D27" s="5">
        <v>16</v>
      </c>
      <c r="E27" s="5">
        <v>16</v>
      </c>
      <c r="F27" s="5">
        <v>16</v>
      </c>
      <c r="G27" s="5">
        <v>16</v>
      </c>
      <c r="H27" s="5">
        <v>16</v>
      </c>
      <c r="I27" s="10">
        <f t="shared" si="0"/>
        <v>80</v>
      </c>
      <c r="J27" s="13">
        <v>16</v>
      </c>
    </row>
    <row r="28" spans="2:10" x14ac:dyDescent="0.25">
      <c r="B28" s="7" t="s">
        <v>12</v>
      </c>
      <c r="C28" s="15"/>
      <c r="D28" s="6">
        <f>SUM(D6:D27)</f>
        <v>232</v>
      </c>
      <c r="E28" s="6">
        <f>SUM(E6:E27)</f>
        <v>232</v>
      </c>
      <c r="F28" s="6">
        <f>SUM(F6:F27)</f>
        <v>232</v>
      </c>
      <c r="G28" s="6">
        <f>SUM(G6:G27)</f>
        <v>232</v>
      </c>
      <c r="H28" s="6">
        <f>SUM(H6:H27)</f>
        <v>232</v>
      </c>
      <c r="I28" s="18"/>
      <c r="J28" s="13"/>
    </row>
    <row r="29" spans="2:10" x14ac:dyDescent="0.25">
      <c r="B29" s="8" t="s">
        <v>7</v>
      </c>
      <c r="C29" s="8"/>
    </row>
    <row r="30" spans="2:10" x14ac:dyDescent="0.25">
      <c r="B30" s="8" t="s">
        <v>8</v>
      </c>
      <c r="C30" s="8"/>
    </row>
    <row r="37" spans="6:6" ht="15.75" x14ac:dyDescent="0.25">
      <c r="F37" s="9"/>
    </row>
  </sheetData>
  <mergeCells count="2">
    <mergeCell ref="C3:G3"/>
    <mergeCell ref="C4:G4"/>
  </mergeCells>
  <conditionalFormatting sqref="J6:J28">
    <cfRule type="top10" dxfId="17" priority="10" bottom="1" rank="5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K12" sqref="K1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Mast MP 40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35</v>
      </c>
      <c r="C6" s="22" t="s">
        <v>59</v>
      </c>
      <c r="D6" s="5">
        <v>1</v>
      </c>
      <c r="E6" s="5">
        <v>1</v>
      </c>
      <c r="F6" s="5">
        <v>2</v>
      </c>
      <c r="G6" s="5">
        <v>1</v>
      </c>
      <c r="H6" s="5">
        <v>1</v>
      </c>
      <c r="I6" s="10">
        <f t="shared" ref="I6:I7" si="0">SUM(D6,E6,F6,G6,H6)</f>
        <v>6</v>
      </c>
      <c r="J6" s="13">
        <v>1</v>
      </c>
    </row>
    <row r="7" spans="2:10" ht="15.75" thickBot="1" x14ac:dyDescent="0.3">
      <c r="B7" s="22">
        <v>36</v>
      </c>
      <c r="C7" s="22" t="s">
        <v>60</v>
      </c>
      <c r="D7" s="5">
        <v>2</v>
      </c>
      <c r="E7" s="5">
        <v>2</v>
      </c>
      <c r="F7" s="5">
        <v>1</v>
      </c>
      <c r="G7" s="5">
        <v>2</v>
      </c>
      <c r="H7" s="5">
        <v>2</v>
      </c>
      <c r="I7" s="10">
        <f t="shared" si="0"/>
        <v>9</v>
      </c>
      <c r="J7" s="13">
        <v>2</v>
      </c>
    </row>
    <row r="8" spans="2:10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8"/>
      <c r="J8" s="13"/>
    </row>
    <row r="9" spans="2:10" x14ac:dyDescent="0.25">
      <c r="B9" s="8" t="s">
        <v>7</v>
      </c>
      <c r="C9" s="8"/>
    </row>
    <row r="10" spans="2:10" x14ac:dyDescent="0.25">
      <c r="B10" s="8" t="s">
        <v>8</v>
      </c>
      <c r="C10" s="8"/>
    </row>
    <row r="17" spans="6:6" ht="15.75" x14ac:dyDescent="0.25">
      <c r="F17" s="9"/>
    </row>
  </sheetData>
  <mergeCells count="2">
    <mergeCell ref="C3:G3"/>
    <mergeCell ref="C4:G4"/>
  </mergeCells>
  <conditionalFormatting sqref="J6:J8">
    <cfRule type="top10" dxfId="16" priority="11" bottom="1" rank="5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A2" workbookViewId="0">
      <selection activeCell="L11" sqref="L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9" t="s">
        <v>6</v>
      </c>
      <c r="D3" s="19"/>
      <c r="E3" s="19"/>
      <c r="F3" s="19"/>
      <c r="G3" s="19"/>
      <c r="H3" s="11"/>
    </row>
    <row r="4" spans="2:11" x14ac:dyDescent="0.25">
      <c r="B4" s="2"/>
      <c r="C4" s="20" t="str">
        <f ca="1">RIGHT(CELL("filename",E2),LEN(CELL("filename",E2))-FIND("]",CELL("filename",E2)))</f>
        <v>Novice MP</v>
      </c>
      <c r="D4" s="20"/>
      <c r="E4" s="20"/>
      <c r="F4" s="20"/>
      <c r="G4" s="20"/>
    </row>
    <row r="5" spans="2:11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1" ht="15.75" thickBot="1" x14ac:dyDescent="0.3">
      <c r="B6" s="22">
        <v>9</v>
      </c>
      <c r="C6" s="22" t="s">
        <v>21</v>
      </c>
      <c r="D6" s="5">
        <v>3</v>
      </c>
      <c r="E6" s="5">
        <v>3</v>
      </c>
      <c r="F6" s="5">
        <v>3</v>
      </c>
      <c r="G6" s="5">
        <v>2</v>
      </c>
      <c r="H6" s="5">
        <v>3</v>
      </c>
      <c r="I6" s="10">
        <f t="shared" ref="I6:I17" si="0">SUM(D6,E6,F6,G6,H6)</f>
        <v>14</v>
      </c>
      <c r="J6" s="13">
        <v>3</v>
      </c>
    </row>
    <row r="7" spans="2:11" ht="16.5" thickTop="1" thickBot="1" x14ac:dyDescent="0.3">
      <c r="B7" s="22">
        <v>37</v>
      </c>
      <c r="C7" s="21" t="s">
        <v>61</v>
      </c>
      <c r="D7" s="5">
        <v>12</v>
      </c>
      <c r="E7" s="5">
        <v>9</v>
      </c>
      <c r="F7" s="5">
        <v>12</v>
      </c>
      <c r="G7" s="5">
        <v>12</v>
      </c>
      <c r="H7" s="5">
        <v>10</v>
      </c>
      <c r="I7" s="10">
        <f t="shared" si="0"/>
        <v>55</v>
      </c>
      <c r="J7" s="13">
        <v>12</v>
      </c>
    </row>
    <row r="8" spans="2:11" ht="15.75" thickBot="1" x14ac:dyDescent="0.3">
      <c r="B8" s="22">
        <v>38</v>
      </c>
      <c r="C8" s="22" t="s">
        <v>62</v>
      </c>
      <c r="D8" s="5">
        <v>10</v>
      </c>
      <c r="E8" s="5">
        <v>11</v>
      </c>
      <c r="F8" s="5">
        <v>11</v>
      </c>
      <c r="G8" s="5">
        <v>11</v>
      </c>
      <c r="H8" s="5">
        <v>11</v>
      </c>
      <c r="I8" s="10">
        <f t="shared" si="0"/>
        <v>54</v>
      </c>
      <c r="J8" s="13">
        <v>11</v>
      </c>
      <c r="K8" s="1" t="s">
        <v>102</v>
      </c>
    </row>
    <row r="9" spans="2:11" ht="15.75" thickBot="1" x14ac:dyDescent="0.3">
      <c r="B9" s="22">
        <v>39</v>
      </c>
      <c r="C9" s="22" t="s">
        <v>63</v>
      </c>
      <c r="D9" s="5">
        <v>8</v>
      </c>
      <c r="E9" s="5">
        <v>10</v>
      </c>
      <c r="F9" s="5">
        <v>8</v>
      </c>
      <c r="G9" s="5">
        <v>7</v>
      </c>
      <c r="H9" s="5">
        <v>8</v>
      </c>
      <c r="I9" s="10">
        <f t="shared" si="0"/>
        <v>41</v>
      </c>
      <c r="J9" s="13">
        <v>8</v>
      </c>
    </row>
    <row r="10" spans="2:11" ht="15.75" thickBot="1" x14ac:dyDescent="0.3">
      <c r="B10" s="22">
        <v>40</v>
      </c>
      <c r="C10" s="22" t="s">
        <v>64</v>
      </c>
      <c r="D10" s="5">
        <v>5</v>
      </c>
      <c r="E10" s="5">
        <v>4</v>
      </c>
      <c r="F10" s="5">
        <v>6</v>
      </c>
      <c r="G10" s="5">
        <v>4</v>
      </c>
      <c r="H10" s="5">
        <v>4</v>
      </c>
      <c r="I10" s="10">
        <f t="shared" si="0"/>
        <v>23</v>
      </c>
      <c r="J10" s="13">
        <v>4</v>
      </c>
    </row>
    <row r="11" spans="2:11" ht="15.75" thickBot="1" x14ac:dyDescent="0.3">
      <c r="B11" s="22">
        <v>41</v>
      </c>
      <c r="C11" s="22" t="s">
        <v>65</v>
      </c>
      <c r="D11" s="5">
        <v>7</v>
      </c>
      <c r="E11" s="5">
        <v>6</v>
      </c>
      <c r="F11" s="5">
        <v>7</v>
      </c>
      <c r="G11" s="5">
        <v>10</v>
      </c>
      <c r="H11" s="5">
        <v>7</v>
      </c>
      <c r="I11" s="10">
        <f t="shared" si="0"/>
        <v>37</v>
      </c>
      <c r="J11" s="13">
        <v>7</v>
      </c>
    </row>
    <row r="12" spans="2:11" ht="15.75" thickBot="1" x14ac:dyDescent="0.3">
      <c r="B12" s="22">
        <v>42</v>
      </c>
      <c r="C12" s="22" t="s">
        <v>66</v>
      </c>
      <c r="D12" s="5">
        <v>9</v>
      </c>
      <c r="E12" s="5">
        <v>8</v>
      </c>
      <c r="F12" s="5">
        <v>9</v>
      </c>
      <c r="G12" s="5">
        <v>8</v>
      </c>
      <c r="H12" s="5">
        <v>9</v>
      </c>
      <c r="I12" s="10">
        <f t="shared" si="0"/>
        <v>43</v>
      </c>
      <c r="J12" s="13">
        <v>9</v>
      </c>
    </row>
    <row r="13" spans="2:11" ht="15.75" thickBot="1" x14ac:dyDescent="0.3">
      <c r="B13" s="22">
        <v>43</v>
      </c>
      <c r="C13" s="22" t="s">
        <v>67</v>
      </c>
      <c r="D13" s="5">
        <v>2</v>
      </c>
      <c r="E13" s="5">
        <v>1</v>
      </c>
      <c r="F13" s="5">
        <v>2</v>
      </c>
      <c r="G13" s="5">
        <v>1</v>
      </c>
      <c r="H13" s="5">
        <v>2</v>
      </c>
      <c r="I13" s="10">
        <f t="shared" si="0"/>
        <v>8</v>
      </c>
      <c r="J13" s="13">
        <v>2</v>
      </c>
      <c r="K13" s="1" t="s">
        <v>102</v>
      </c>
    </row>
    <row r="14" spans="2:11" ht="15.75" thickBot="1" x14ac:dyDescent="0.3">
      <c r="B14" s="22">
        <v>44</v>
      </c>
      <c r="C14" s="22" t="s">
        <v>68</v>
      </c>
      <c r="D14" s="5">
        <v>11</v>
      </c>
      <c r="E14" s="5">
        <v>12</v>
      </c>
      <c r="F14" s="5">
        <v>10</v>
      </c>
      <c r="G14" s="5">
        <v>9</v>
      </c>
      <c r="H14" s="5">
        <v>12</v>
      </c>
      <c r="I14" s="10">
        <f t="shared" si="0"/>
        <v>54</v>
      </c>
      <c r="J14" s="13">
        <v>10</v>
      </c>
      <c r="K14" s="1" t="s">
        <v>101</v>
      </c>
    </row>
    <row r="15" spans="2:11" ht="15.75" thickBot="1" x14ac:dyDescent="0.3">
      <c r="B15" s="22">
        <v>45</v>
      </c>
      <c r="C15" s="22" t="s">
        <v>69</v>
      </c>
      <c r="D15" s="5">
        <v>4</v>
      </c>
      <c r="E15" s="5">
        <v>5</v>
      </c>
      <c r="F15" s="5">
        <v>4</v>
      </c>
      <c r="G15" s="5">
        <v>5</v>
      </c>
      <c r="H15" s="5">
        <v>6</v>
      </c>
      <c r="I15" s="10">
        <f t="shared" si="0"/>
        <v>24</v>
      </c>
      <c r="J15" s="13">
        <v>5</v>
      </c>
    </row>
    <row r="16" spans="2:11" ht="15.75" thickBot="1" x14ac:dyDescent="0.3">
      <c r="B16" s="22">
        <v>46</v>
      </c>
      <c r="C16" s="22" t="s">
        <v>70</v>
      </c>
      <c r="D16" s="5">
        <v>1</v>
      </c>
      <c r="E16" s="5">
        <v>2</v>
      </c>
      <c r="F16" s="5">
        <v>1</v>
      </c>
      <c r="G16" s="5">
        <v>3</v>
      </c>
      <c r="H16" s="5">
        <v>1</v>
      </c>
      <c r="I16" s="10">
        <f t="shared" si="0"/>
        <v>8</v>
      </c>
      <c r="J16" s="13">
        <v>1</v>
      </c>
      <c r="K16" s="1" t="s">
        <v>101</v>
      </c>
    </row>
    <row r="17" spans="2:10" ht="15.75" thickBot="1" x14ac:dyDescent="0.3">
      <c r="B17" s="22">
        <v>47</v>
      </c>
      <c r="C17" s="22" t="s">
        <v>71</v>
      </c>
      <c r="D17" s="5">
        <v>6</v>
      </c>
      <c r="E17" s="5">
        <v>7</v>
      </c>
      <c r="F17" s="5">
        <v>5</v>
      </c>
      <c r="G17" s="5">
        <v>6</v>
      </c>
      <c r="H17" s="5">
        <v>5</v>
      </c>
      <c r="I17" s="10">
        <f t="shared" si="0"/>
        <v>29</v>
      </c>
      <c r="J17" s="13">
        <v>6</v>
      </c>
    </row>
    <row r="18" spans="2:10" x14ac:dyDescent="0.25">
      <c r="B18" s="7" t="s">
        <v>12</v>
      </c>
      <c r="C18" s="15"/>
      <c r="D18" s="6">
        <f>SUM(D6:D17)</f>
        <v>78</v>
      </c>
      <c r="E18" s="6">
        <f>SUM(E6:E17)</f>
        <v>78</v>
      </c>
      <c r="F18" s="6">
        <f>SUM(F6:F17)</f>
        <v>78</v>
      </c>
      <c r="G18" s="6">
        <f>SUM(G6:G17)</f>
        <v>78</v>
      </c>
      <c r="H18" s="6">
        <f>SUM(H6:H17)</f>
        <v>78</v>
      </c>
      <c r="I18" s="18"/>
      <c r="J18" s="13"/>
    </row>
    <row r="19" spans="2:10" x14ac:dyDescent="0.25">
      <c r="B19" s="8" t="s">
        <v>7</v>
      </c>
      <c r="C19" s="8"/>
    </row>
    <row r="20" spans="2:10" x14ac:dyDescent="0.25">
      <c r="B20" s="8" t="s">
        <v>8</v>
      </c>
      <c r="C20" s="8"/>
    </row>
    <row r="27" spans="2:10" ht="15.75" x14ac:dyDescent="0.25">
      <c r="F27" s="9"/>
    </row>
  </sheetData>
  <mergeCells count="2">
    <mergeCell ref="C3:G3"/>
    <mergeCell ref="C4:G4"/>
  </mergeCells>
  <conditionalFormatting sqref="J6:J18">
    <cfRule type="top10" dxfId="15" priority="12" bottom="1" rank="5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4" workbookViewId="0">
      <selection activeCell="L17" sqref="L1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Figure A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23</v>
      </c>
      <c r="C6" s="22" t="s">
        <v>72</v>
      </c>
      <c r="D6" s="5">
        <v>2</v>
      </c>
      <c r="E6" s="5">
        <v>3</v>
      </c>
      <c r="F6" s="5">
        <v>5</v>
      </c>
      <c r="G6" s="5">
        <v>2</v>
      </c>
      <c r="H6" s="5">
        <v>5</v>
      </c>
      <c r="I6" s="10">
        <f t="shared" ref="I6:I13" si="0">SUM(D6,E6,F6,G6,H6)</f>
        <v>17</v>
      </c>
      <c r="J6" s="13">
        <v>4</v>
      </c>
    </row>
    <row r="7" spans="2:10" ht="15.75" thickBot="1" x14ac:dyDescent="0.3">
      <c r="B7" s="22">
        <v>25</v>
      </c>
      <c r="C7" s="22" t="s">
        <v>24</v>
      </c>
      <c r="D7" s="5">
        <v>4</v>
      </c>
      <c r="E7" s="5">
        <v>5</v>
      </c>
      <c r="F7" s="5">
        <v>6</v>
      </c>
      <c r="G7" s="5">
        <v>5</v>
      </c>
      <c r="H7" s="5">
        <v>4</v>
      </c>
      <c r="I7" s="10">
        <f t="shared" si="0"/>
        <v>24</v>
      </c>
      <c r="J7" s="13">
        <v>5</v>
      </c>
    </row>
    <row r="8" spans="2:10" ht="15.75" thickBot="1" x14ac:dyDescent="0.3">
      <c r="B8" s="22">
        <v>28</v>
      </c>
      <c r="C8" s="22" t="s">
        <v>27</v>
      </c>
      <c r="D8" s="5">
        <v>5</v>
      </c>
      <c r="E8" s="5">
        <v>2</v>
      </c>
      <c r="F8" s="5">
        <v>3</v>
      </c>
      <c r="G8" s="5">
        <v>3</v>
      </c>
      <c r="H8" s="5">
        <v>2</v>
      </c>
      <c r="I8" s="10">
        <f t="shared" si="0"/>
        <v>15</v>
      </c>
      <c r="J8" s="13">
        <v>3</v>
      </c>
    </row>
    <row r="9" spans="2:10" ht="16.5" thickTop="1" thickBot="1" x14ac:dyDescent="0.3">
      <c r="B9" s="22">
        <v>30</v>
      </c>
      <c r="C9" s="21" t="s">
        <v>29</v>
      </c>
      <c r="D9" s="5">
        <v>3</v>
      </c>
      <c r="E9" s="5">
        <v>4</v>
      </c>
      <c r="F9" s="5">
        <v>2</v>
      </c>
      <c r="G9" s="5">
        <v>4</v>
      </c>
      <c r="H9" s="5">
        <v>1</v>
      </c>
      <c r="I9" s="10">
        <f t="shared" si="0"/>
        <v>14</v>
      </c>
      <c r="J9" s="13">
        <v>2</v>
      </c>
    </row>
    <row r="10" spans="2:10" ht="15.75" thickBot="1" x14ac:dyDescent="0.3">
      <c r="B10" s="22">
        <v>31</v>
      </c>
      <c r="C10" s="22" t="s">
        <v>30</v>
      </c>
      <c r="D10" s="5">
        <v>1</v>
      </c>
      <c r="E10" s="5">
        <v>1</v>
      </c>
      <c r="F10" s="5">
        <v>1</v>
      </c>
      <c r="G10" s="5">
        <v>1</v>
      </c>
      <c r="H10" s="5">
        <v>3</v>
      </c>
      <c r="I10" s="10">
        <f t="shared" si="0"/>
        <v>7</v>
      </c>
      <c r="J10" s="13">
        <v>1</v>
      </c>
    </row>
    <row r="11" spans="2:10" ht="15.75" thickBot="1" x14ac:dyDescent="0.3">
      <c r="B11" s="22">
        <v>32</v>
      </c>
      <c r="C11" s="22" t="s">
        <v>31</v>
      </c>
      <c r="D11" s="5">
        <v>6</v>
      </c>
      <c r="E11" s="5">
        <v>6</v>
      </c>
      <c r="F11" s="5">
        <v>4</v>
      </c>
      <c r="G11" s="5">
        <v>6</v>
      </c>
      <c r="H11" s="5">
        <v>6</v>
      </c>
      <c r="I11" s="10">
        <f t="shared" si="0"/>
        <v>28</v>
      </c>
      <c r="J11" s="13">
        <v>6</v>
      </c>
    </row>
    <row r="12" spans="2:10" ht="15.75" thickBot="1" x14ac:dyDescent="0.3">
      <c r="B12" s="22">
        <v>33</v>
      </c>
      <c r="C12" s="22" t="s">
        <v>32</v>
      </c>
      <c r="D12" s="5">
        <v>7</v>
      </c>
      <c r="E12" s="5">
        <v>7</v>
      </c>
      <c r="F12" s="5">
        <v>7</v>
      </c>
      <c r="G12" s="5">
        <v>7</v>
      </c>
      <c r="H12" s="5">
        <v>7</v>
      </c>
      <c r="I12" s="10">
        <f t="shared" si="0"/>
        <v>35</v>
      </c>
      <c r="J12" s="13">
        <v>7</v>
      </c>
    </row>
    <row r="13" spans="2:10" ht="15.75" thickBot="1" x14ac:dyDescent="0.3">
      <c r="B13" s="22">
        <v>34</v>
      </c>
      <c r="C13" s="22" t="s">
        <v>33</v>
      </c>
      <c r="D13" s="5">
        <v>8</v>
      </c>
      <c r="E13" s="5">
        <v>8</v>
      </c>
      <c r="F13" s="5">
        <v>8</v>
      </c>
      <c r="G13" s="5">
        <v>8</v>
      </c>
      <c r="H13" s="5">
        <v>8</v>
      </c>
      <c r="I13" s="10">
        <f t="shared" si="0"/>
        <v>40</v>
      </c>
      <c r="J13" s="13">
        <v>8</v>
      </c>
    </row>
    <row r="14" spans="2:10" x14ac:dyDescent="0.25">
      <c r="B14" s="7" t="s">
        <v>12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18"/>
      <c r="J14" s="13"/>
    </row>
    <row r="15" spans="2:10" x14ac:dyDescent="0.25">
      <c r="B15" s="8" t="s">
        <v>7</v>
      </c>
      <c r="C15" s="8"/>
    </row>
    <row r="16" spans="2:10" x14ac:dyDescent="0.25">
      <c r="B16" s="8" t="s">
        <v>8</v>
      </c>
      <c r="C16" s="8"/>
    </row>
    <row r="23" spans="6:6" ht="15.75" x14ac:dyDescent="0.25">
      <c r="F23" s="9"/>
    </row>
  </sheetData>
  <mergeCells count="2">
    <mergeCell ref="C3:G3"/>
    <mergeCell ref="C4:G4"/>
  </mergeCells>
  <conditionalFormatting sqref="J6:J14">
    <cfRule type="top10" dxfId="14" priority="13" bottom="1" rank="5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B7" sqref="B7:J3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Figure B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29</v>
      </c>
      <c r="C6" s="22" t="s">
        <v>28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0">
        <f t="shared" ref="I6" si="0">SUM(D6,E6,F6,G6,H6)</f>
        <v>5</v>
      </c>
      <c r="J6" s="13">
        <v>1</v>
      </c>
    </row>
    <row r="7" spans="2:10" x14ac:dyDescent="0.25">
      <c r="B7" s="7" t="s">
        <v>12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8"/>
      <c r="J7" s="13"/>
    </row>
    <row r="8" spans="2:10" x14ac:dyDescent="0.25">
      <c r="B8" s="8" t="s">
        <v>7</v>
      </c>
      <c r="C8" s="8"/>
    </row>
    <row r="9" spans="2:10" x14ac:dyDescent="0.25">
      <c r="B9" s="8" t="s">
        <v>8</v>
      </c>
      <c r="C9" s="8"/>
    </row>
    <row r="16" spans="2:10" ht="15.75" x14ac:dyDescent="0.25">
      <c r="F16" s="9"/>
    </row>
  </sheetData>
  <mergeCells count="2">
    <mergeCell ref="C3:G3"/>
    <mergeCell ref="C4:G4"/>
  </mergeCells>
  <conditionalFormatting sqref="J6:J7">
    <cfRule type="top10" dxfId="13" priority="14" bottom="1" rank="5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K6" sqref="K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Figure C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26</v>
      </c>
      <c r="C6" s="22" t="s">
        <v>25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0">
        <f t="shared" ref="I6" si="0">SUM(D6,E6,F6,G6,H6)</f>
        <v>5</v>
      </c>
      <c r="J6" s="13">
        <v>1</v>
      </c>
    </row>
    <row r="7" spans="2:10" x14ac:dyDescent="0.25">
      <c r="B7" s="7" t="s">
        <v>12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8"/>
      <c r="J7" s="13"/>
    </row>
    <row r="8" spans="2:10" x14ac:dyDescent="0.25">
      <c r="B8" s="8" t="s">
        <v>7</v>
      </c>
      <c r="C8" s="8"/>
    </row>
    <row r="9" spans="2:10" x14ac:dyDescent="0.25">
      <c r="B9" s="8" t="s">
        <v>8</v>
      </c>
      <c r="C9" s="8"/>
    </row>
    <row r="16" spans="2:10" ht="15.75" x14ac:dyDescent="0.25">
      <c r="F16" s="9"/>
    </row>
  </sheetData>
  <mergeCells count="2">
    <mergeCell ref="C3:G3"/>
    <mergeCell ref="C4:G4"/>
  </mergeCells>
  <conditionalFormatting sqref="J6:J7">
    <cfRule type="top10" dxfId="12" priority="15" bottom="1" rank="5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C8" sqref="C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MP A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1">
        <v>35</v>
      </c>
      <c r="C6" s="22" t="s">
        <v>59</v>
      </c>
      <c r="D6" s="5">
        <v>3</v>
      </c>
      <c r="E6" s="5">
        <v>5</v>
      </c>
      <c r="F6" s="5">
        <v>2</v>
      </c>
      <c r="G6" s="5">
        <v>4</v>
      </c>
      <c r="H6" s="5">
        <v>5</v>
      </c>
      <c r="I6" s="10">
        <f t="shared" ref="I6:I11" si="0">SUM(D6,E6,F6,G6,H6)</f>
        <v>19</v>
      </c>
      <c r="J6" s="13">
        <v>4</v>
      </c>
    </row>
    <row r="7" spans="2:10" ht="15.75" thickBot="1" x14ac:dyDescent="0.3">
      <c r="B7" s="22">
        <v>36</v>
      </c>
      <c r="C7" s="22" t="s">
        <v>60</v>
      </c>
      <c r="D7" s="5">
        <v>4</v>
      </c>
      <c r="E7" s="5">
        <v>3</v>
      </c>
      <c r="F7" s="5">
        <v>3</v>
      </c>
      <c r="G7" s="5">
        <v>3</v>
      </c>
      <c r="H7" s="5">
        <v>4</v>
      </c>
      <c r="I7" s="10">
        <f t="shared" si="0"/>
        <v>17</v>
      </c>
      <c r="J7" s="13">
        <v>3</v>
      </c>
    </row>
    <row r="8" spans="2:10" ht="15.75" thickBot="1" x14ac:dyDescent="0.3">
      <c r="B8" s="22">
        <v>48</v>
      </c>
      <c r="C8" s="22" t="s">
        <v>103</v>
      </c>
      <c r="D8" s="5">
        <v>2</v>
      </c>
      <c r="E8" s="5">
        <v>4</v>
      </c>
      <c r="F8" s="5">
        <v>5</v>
      </c>
      <c r="G8" s="5">
        <v>2</v>
      </c>
      <c r="H8" s="5">
        <v>3</v>
      </c>
      <c r="I8" s="10">
        <f t="shared" si="0"/>
        <v>16</v>
      </c>
      <c r="J8" s="13">
        <v>2</v>
      </c>
    </row>
    <row r="9" spans="2:10" ht="15.75" thickBot="1" x14ac:dyDescent="0.3">
      <c r="B9" s="22">
        <v>49</v>
      </c>
      <c r="C9" s="22" t="s">
        <v>73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0">
        <f t="shared" si="0"/>
        <v>5</v>
      </c>
      <c r="J9" s="13">
        <v>1</v>
      </c>
    </row>
    <row r="10" spans="2:10" ht="15.75" thickBot="1" x14ac:dyDescent="0.3">
      <c r="B10" s="22">
        <v>50</v>
      </c>
      <c r="C10" s="22" t="s">
        <v>74</v>
      </c>
      <c r="D10" s="5">
        <v>5</v>
      </c>
      <c r="E10" s="5">
        <v>2</v>
      </c>
      <c r="F10" s="5">
        <v>6</v>
      </c>
      <c r="G10" s="5">
        <v>5</v>
      </c>
      <c r="H10" s="5">
        <v>2</v>
      </c>
      <c r="I10" s="10">
        <f t="shared" si="0"/>
        <v>20</v>
      </c>
      <c r="J10" s="13">
        <v>5</v>
      </c>
    </row>
    <row r="11" spans="2:10" ht="15.75" thickBot="1" x14ac:dyDescent="0.3">
      <c r="B11" s="22">
        <v>51</v>
      </c>
      <c r="C11" s="22" t="s">
        <v>75</v>
      </c>
      <c r="D11" s="5">
        <v>6</v>
      </c>
      <c r="E11" s="5">
        <v>6</v>
      </c>
      <c r="F11" s="5">
        <v>4</v>
      </c>
      <c r="G11" s="5">
        <v>6</v>
      </c>
      <c r="H11" s="5">
        <v>6</v>
      </c>
      <c r="I11" s="10">
        <f t="shared" si="0"/>
        <v>28</v>
      </c>
      <c r="J11" s="13">
        <v>6</v>
      </c>
    </row>
    <row r="12" spans="2:10" x14ac:dyDescent="0.25">
      <c r="B12" s="7" t="s">
        <v>12</v>
      </c>
      <c r="C12" s="15"/>
      <c r="D12" s="6">
        <f>SUM(D6:D11)</f>
        <v>21</v>
      </c>
      <c r="E12" s="6">
        <f>SUM(E6:E11)</f>
        <v>21</v>
      </c>
      <c r="F12" s="6">
        <f>SUM(F6:F11)</f>
        <v>21</v>
      </c>
      <c r="G12" s="6">
        <f>SUM(G6:G11)</f>
        <v>21</v>
      </c>
      <c r="H12" s="6">
        <f>SUM(H6:H11)</f>
        <v>21</v>
      </c>
      <c r="I12" s="18"/>
      <c r="J12" s="13"/>
    </row>
    <row r="13" spans="2:10" x14ac:dyDescent="0.25">
      <c r="B13" s="8" t="s">
        <v>7</v>
      </c>
      <c r="C13" s="8"/>
    </row>
    <row r="14" spans="2:10" x14ac:dyDescent="0.25">
      <c r="B14" s="8" t="s">
        <v>8</v>
      </c>
      <c r="C14" s="8"/>
    </row>
    <row r="21" spans="6:6" ht="15.75" x14ac:dyDescent="0.25">
      <c r="F21" s="9"/>
    </row>
  </sheetData>
  <mergeCells count="2">
    <mergeCell ref="C3:G3"/>
    <mergeCell ref="C4:G4"/>
  </mergeCells>
  <conditionalFormatting sqref="J6:J12">
    <cfRule type="top10" dxfId="11" priority="16" bottom="1" rank="5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workbookViewId="0">
      <selection activeCell="D11" sqref="D11:H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9" t="s">
        <v>6</v>
      </c>
      <c r="D3" s="19"/>
      <c r="E3" s="19"/>
      <c r="F3" s="19"/>
      <c r="G3" s="19"/>
      <c r="H3" s="11"/>
    </row>
    <row r="4" spans="2:11" x14ac:dyDescent="0.25">
      <c r="B4" s="2"/>
      <c r="C4" s="20" t="str">
        <f ca="1">RIGHT(CELL("filename",E2),LEN(CELL("filename",E2))-FIND("]",CELL("filename",E2)))</f>
        <v>MP B</v>
      </c>
      <c r="D4" s="20"/>
      <c r="E4" s="20"/>
      <c r="F4" s="20"/>
      <c r="G4" s="20"/>
    </row>
    <row r="5" spans="2:11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1" ht="15.75" thickBot="1" x14ac:dyDescent="0.3">
      <c r="B6" s="22">
        <v>9</v>
      </c>
      <c r="C6" s="22" t="s">
        <v>21</v>
      </c>
      <c r="D6" s="5">
        <v>1</v>
      </c>
      <c r="E6" s="5">
        <v>2</v>
      </c>
      <c r="F6" s="5">
        <v>2</v>
      </c>
      <c r="G6" s="5">
        <v>2</v>
      </c>
      <c r="H6" s="5">
        <v>3</v>
      </c>
      <c r="I6" s="10">
        <f t="shared" ref="I6:I12" si="0">SUM(D6,E6,F6,G6,H6)</f>
        <v>10</v>
      </c>
      <c r="J6" s="13">
        <v>2</v>
      </c>
    </row>
    <row r="7" spans="2:11" ht="15.75" thickBot="1" x14ac:dyDescent="0.3">
      <c r="B7" s="22">
        <v>39</v>
      </c>
      <c r="C7" s="22" t="s">
        <v>63</v>
      </c>
      <c r="D7" s="5">
        <v>5</v>
      </c>
      <c r="E7" s="5">
        <v>5</v>
      </c>
      <c r="F7" s="5">
        <v>6</v>
      </c>
      <c r="G7" s="5">
        <v>6</v>
      </c>
      <c r="H7" s="5">
        <v>6</v>
      </c>
      <c r="I7" s="10">
        <f t="shared" si="0"/>
        <v>28</v>
      </c>
      <c r="J7" s="13">
        <v>6</v>
      </c>
    </row>
    <row r="8" spans="2:11" ht="15.75" thickBot="1" x14ac:dyDescent="0.3">
      <c r="B8" s="22">
        <v>40</v>
      </c>
      <c r="C8" s="22" t="s">
        <v>64</v>
      </c>
      <c r="D8" s="5">
        <v>4</v>
      </c>
      <c r="E8" s="5">
        <v>3</v>
      </c>
      <c r="F8" s="5">
        <v>5</v>
      </c>
      <c r="G8" s="5">
        <v>4</v>
      </c>
      <c r="H8" s="5">
        <v>2</v>
      </c>
      <c r="I8" s="10">
        <f t="shared" si="0"/>
        <v>18</v>
      </c>
      <c r="J8" s="13">
        <v>4</v>
      </c>
      <c r="K8" s="1" t="s">
        <v>102</v>
      </c>
    </row>
    <row r="9" spans="2:11" ht="15.75" thickBot="1" x14ac:dyDescent="0.3">
      <c r="B9" s="22">
        <v>43</v>
      </c>
      <c r="C9" s="22" t="s">
        <v>67</v>
      </c>
      <c r="D9" s="5">
        <v>2</v>
      </c>
      <c r="E9" s="5">
        <v>1</v>
      </c>
      <c r="F9" s="5">
        <v>1</v>
      </c>
      <c r="G9" s="5">
        <v>1</v>
      </c>
      <c r="H9" s="5">
        <v>1</v>
      </c>
      <c r="I9" s="10">
        <f t="shared" si="0"/>
        <v>6</v>
      </c>
      <c r="J9" s="13">
        <v>1</v>
      </c>
    </row>
    <row r="10" spans="2:11" ht="15.75" thickBot="1" x14ac:dyDescent="0.3">
      <c r="B10" s="22">
        <v>44</v>
      </c>
      <c r="C10" s="22" t="s">
        <v>68</v>
      </c>
      <c r="D10" s="5">
        <v>7</v>
      </c>
      <c r="E10" s="5">
        <v>7</v>
      </c>
      <c r="F10" s="5">
        <v>7</v>
      </c>
      <c r="G10" s="5">
        <v>7</v>
      </c>
      <c r="H10" s="5">
        <v>7</v>
      </c>
      <c r="I10" s="10">
        <f t="shared" si="0"/>
        <v>35</v>
      </c>
      <c r="J10" s="13"/>
    </row>
    <row r="11" spans="2:11" ht="15.75" thickBot="1" x14ac:dyDescent="0.3">
      <c r="B11" s="22">
        <v>45</v>
      </c>
      <c r="C11" s="22" t="s">
        <v>69</v>
      </c>
      <c r="D11" s="5">
        <v>3</v>
      </c>
      <c r="E11" s="5">
        <v>4</v>
      </c>
      <c r="F11" s="5">
        <v>3</v>
      </c>
      <c r="G11" s="5">
        <v>3</v>
      </c>
      <c r="H11" s="5">
        <v>5</v>
      </c>
      <c r="I11" s="10">
        <f t="shared" si="0"/>
        <v>18</v>
      </c>
      <c r="J11" s="13">
        <v>3</v>
      </c>
      <c r="K11" s="1" t="s">
        <v>101</v>
      </c>
    </row>
    <row r="12" spans="2:11" ht="15.75" thickBot="1" x14ac:dyDescent="0.3">
      <c r="B12" s="22">
        <v>47</v>
      </c>
      <c r="C12" s="22" t="s">
        <v>71</v>
      </c>
      <c r="D12" s="5">
        <v>6</v>
      </c>
      <c r="E12" s="5">
        <v>6</v>
      </c>
      <c r="F12" s="5">
        <v>4</v>
      </c>
      <c r="G12" s="5">
        <v>5</v>
      </c>
      <c r="H12" s="5">
        <v>4</v>
      </c>
      <c r="I12" s="10">
        <f t="shared" si="0"/>
        <v>25</v>
      </c>
      <c r="J12" s="13">
        <v>5</v>
      </c>
    </row>
    <row r="13" spans="2:11" x14ac:dyDescent="0.25">
      <c r="B13" s="7" t="s">
        <v>12</v>
      </c>
      <c r="C13" s="15"/>
      <c r="D13" s="6">
        <f>SUM(D6:D12)</f>
        <v>28</v>
      </c>
      <c r="E13" s="6">
        <f>SUM(E6:E12)</f>
        <v>28</v>
      </c>
      <c r="F13" s="6">
        <f>SUM(F6:F12)</f>
        <v>28</v>
      </c>
      <c r="G13" s="6">
        <f>SUM(G6:G12)</f>
        <v>28</v>
      </c>
      <c r="H13" s="6">
        <f>SUM(H6:H12)</f>
        <v>28</v>
      </c>
      <c r="I13" s="18"/>
      <c r="J13" s="13"/>
    </row>
    <row r="14" spans="2:11" x14ac:dyDescent="0.25">
      <c r="B14" s="8" t="s">
        <v>7</v>
      </c>
      <c r="C14" s="8"/>
    </row>
    <row r="15" spans="2:11" x14ac:dyDescent="0.25">
      <c r="B15" s="8" t="s">
        <v>8</v>
      </c>
      <c r="C15" s="8"/>
    </row>
    <row r="22" spans="6:6" ht="15.75" x14ac:dyDescent="0.25">
      <c r="F22" s="9"/>
    </row>
  </sheetData>
  <mergeCells count="2">
    <mergeCell ref="C3:G3"/>
    <mergeCell ref="C4:G4"/>
  </mergeCells>
  <conditionalFormatting sqref="J6:J13">
    <cfRule type="top10" dxfId="10" priority="17" bottom="1" rank="5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opLeftCell="A2" workbookViewId="0">
      <selection activeCell="O23" sqref="O2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9" t="s">
        <v>6</v>
      </c>
      <c r="D3" s="19"/>
      <c r="E3" s="19"/>
      <c r="F3" s="19"/>
      <c r="G3" s="19"/>
      <c r="H3" s="11"/>
    </row>
    <row r="4" spans="2:11" x14ac:dyDescent="0.25">
      <c r="B4" s="2"/>
      <c r="C4" s="20" t="str">
        <f ca="1">RIGHT(CELL("filename",E2),LEN(CELL("filename",E2))-FIND("]",CELL("filename",E2)))</f>
        <v>MP C</v>
      </c>
      <c r="D4" s="20"/>
      <c r="E4" s="20"/>
      <c r="F4" s="20"/>
      <c r="G4" s="20"/>
    </row>
    <row r="5" spans="2:11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1" ht="15.75" thickBot="1" x14ac:dyDescent="0.3">
      <c r="B6" s="22">
        <v>20</v>
      </c>
      <c r="C6" s="22" t="s">
        <v>76</v>
      </c>
      <c r="D6" s="5">
        <v>9</v>
      </c>
      <c r="E6" s="5">
        <v>8</v>
      </c>
      <c r="F6" s="5">
        <v>6</v>
      </c>
      <c r="G6" s="5">
        <v>7</v>
      </c>
      <c r="H6" s="5">
        <v>6</v>
      </c>
      <c r="I6" s="10">
        <f t="shared" ref="I6:I14" si="0">SUM(D6,E6,F6,G6,H6)</f>
        <v>36</v>
      </c>
      <c r="J6" s="13">
        <v>7</v>
      </c>
    </row>
    <row r="7" spans="2:11" ht="15.75" thickBot="1" x14ac:dyDescent="0.3">
      <c r="B7" s="22">
        <v>38</v>
      </c>
      <c r="C7" s="22" t="s">
        <v>62</v>
      </c>
      <c r="D7" s="5">
        <v>8</v>
      </c>
      <c r="E7" s="5">
        <v>9</v>
      </c>
      <c r="F7" s="5">
        <v>9</v>
      </c>
      <c r="G7" s="5">
        <v>8</v>
      </c>
      <c r="H7" s="5">
        <v>8</v>
      </c>
      <c r="I7" s="10">
        <f t="shared" si="0"/>
        <v>42</v>
      </c>
      <c r="J7" s="13">
        <v>9</v>
      </c>
    </row>
    <row r="8" spans="2:11" ht="15.75" thickBot="1" x14ac:dyDescent="0.3">
      <c r="B8" s="22">
        <v>41</v>
      </c>
      <c r="C8" s="22" t="s">
        <v>77</v>
      </c>
      <c r="D8" s="5">
        <v>6</v>
      </c>
      <c r="E8" s="5">
        <v>6</v>
      </c>
      <c r="F8" s="5">
        <v>5</v>
      </c>
      <c r="G8" s="5">
        <v>6</v>
      </c>
      <c r="H8" s="5">
        <v>7</v>
      </c>
      <c r="I8" s="10">
        <f t="shared" si="0"/>
        <v>30</v>
      </c>
      <c r="J8" s="13">
        <v>6</v>
      </c>
    </row>
    <row r="9" spans="2:11" ht="15.75" thickBot="1" x14ac:dyDescent="0.3">
      <c r="B9" s="22">
        <v>42</v>
      </c>
      <c r="C9" s="22" t="s">
        <v>66</v>
      </c>
      <c r="D9" s="5">
        <v>5</v>
      </c>
      <c r="E9" s="5">
        <v>7</v>
      </c>
      <c r="F9" s="5">
        <v>7</v>
      </c>
      <c r="G9" s="5">
        <v>5</v>
      </c>
      <c r="H9" s="5">
        <v>5</v>
      </c>
      <c r="I9" s="10">
        <f t="shared" si="0"/>
        <v>29</v>
      </c>
      <c r="J9" s="13">
        <v>5</v>
      </c>
    </row>
    <row r="10" spans="2:11" ht="15.75" thickBot="1" x14ac:dyDescent="0.3">
      <c r="B10" s="22">
        <v>52</v>
      </c>
      <c r="C10" s="22" t="s">
        <v>78</v>
      </c>
      <c r="D10" s="5">
        <v>1</v>
      </c>
      <c r="E10" s="5">
        <v>3</v>
      </c>
      <c r="F10" s="5">
        <v>2</v>
      </c>
      <c r="G10" s="5">
        <v>1</v>
      </c>
      <c r="H10" s="5">
        <v>2</v>
      </c>
      <c r="I10" s="10">
        <f t="shared" si="0"/>
        <v>9</v>
      </c>
      <c r="J10" s="13">
        <v>2</v>
      </c>
      <c r="K10" s="1" t="s">
        <v>102</v>
      </c>
    </row>
    <row r="11" spans="2:11" ht="15.75" thickBot="1" x14ac:dyDescent="0.3">
      <c r="B11" s="22">
        <v>53</v>
      </c>
      <c r="C11" s="22" t="s">
        <v>79</v>
      </c>
      <c r="D11" s="5">
        <v>7</v>
      </c>
      <c r="E11" s="5">
        <v>5</v>
      </c>
      <c r="F11" s="5">
        <v>8</v>
      </c>
      <c r="G11" s="5">
        <v>9</v>
      </c>
      <c r="H11" s="5">
        <v>9</v>
      </c>
      <c r="I11" s="10">
        <f t="shared" si="0"/>
        <v>38</v>
      </c>
      <c r="J11" s="13">
        <v>8</v>
      </c>
    </row>
    <row r="12" spans="2:11" ht="15.75" thickBot="1" x14ac:dyDescent="0.3">
      <c r="B12" s="22">
        <v>54</v>
      </c>
      <c r="C12" s="22" t="s">
        <v>80</v>
      </c>
      <c r="D12" s="5">
        <v>2</v>
      </c>
      <c r="E12" s="5">
        <v>2</v>
      </c>
      <c r="F12" s="5">
        <v>3</v>
      </c>
      <c r="G12" s="5">
        <v>2</v>
      </c>
      <c r="H12" s="5">
        <v>3</v>
      </c>
      <c r="I12" s="10">
        <f t="shared" si="0"/>
        <v>12</v>
      </c>
      <c r="J12" s="13">
        <v>3</v>
      </c>
    </row>
    <row r="13" spans="2:11" ht="15.75" thickBot="1" x14ac:dyDescent="0.3">
      <c r="B13" s="22">
        <v>55</v>
      </c>
      <c r="C13" s="22" t="s">
        <v>81</v>
      </c>
      <c r="D13" s="5">
        <v>4</v>
      </c>
      <c r="E13" s="5">
        <v>4</v>
      </c>
      <c r="F13" s="5">
        <v>4</v>
      </c>
      <c r="G13" s="5">
        <v>4</v>
      </c>
      <c r="H13" s="5">
        <v>4</v>
      </c>
      <c r="I13" s="10">
        <f t="shared" si="0"/>
        <v>20</v>
      </c>
      <c r="J13" s="13">
        <v>4</v>
      </c>
    </row>
    <row r="14" spans="2:11" ht="15.75" thickBot="1" x14ac:dyDescent="0.3">
      <c r="B14" s="22">
        <v>56</v>
      </c>
      <c r="C14" s="22" t="s">
        <v>82</v>
      </c>
      <c r="D14" s="5">
        <v>3</v>
      </c>
      <c r="E14" s="5">
        <v>1</v>
      </c>
      <c r="F14" s="5">
        <v>1</v>
      </c>
      <c r="G14" s="5">
        <v>3</v>
      </c>
      <c r="H14" s="5">
        <v>1</v>
      </c>
      <c r="I14" s="10">
        <f t="shared" si="0"/>
        <v>9</v>
      </c>
      <c r="J14" s="13">
        <v>1</v>
      </c>
      <c r="K14" s="1" t="s">
        <v>101</v>
      </c>
    </row>
    <row r="15" spans="2:11" x14ac:dyDescent="0.25">
      <c r="B15" s="7" t="s">
        <v>12</v>
      </c>
      <c r="C15" s="15"/>
      <c r="D15" s="6">
        <f>SUM(D6:D14)</f>
        <v>45</v>
      </c>
      <c r="E15" s="6">
        <f>SUM(E6:E14)</f>
        <v>45</v>
      </c>
      <c r="F15" s="6">
        <f>SUM(F6:F14)</f>
        <v>45</v>
      </c>
      <c r="G15" s="6">
        <f>SUM(G6:G14)</f>
        <v>45</v>
      </c>
      <c r="H15" s="6">
        <f>SUM(H6:H14)</f>
        <v>45</v>
      </c>
      <c r="I15" s="18"/>
      <c r="J15" s="13"/>
    </row>
    <row r="16" spans="2:11" x14ac:dyDescent="0.25">
      <c r="B16" s="8" t="s">
        <v>7</v>
      </c>
      <c r="C16" s="8"/>
    </row>
    <row r="17" spans="2:6" x14ac:dyDescent="0.25">
      <c r="B17" s="8" t="s">
        <v>8</v>
      </c>
      <c r="C17" s="8"/>
    </row>
    <row r="24" spans="2:6" ht="15.75" x14ac:dyDescent="0.25">
      <c r="F24" s="9"/>
    </row>
  </sheetData>
  <mergeCells count="2">
    <mergeCell ref="C3:G3"/>
    <mergeCell ref="C4:G4"/>
  </mergeCells>
  <conditionalFormatting sqref="J6:J15">
    <cfRule type="top10" dxfId="9" priority="18" bottom="1" rank="5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2" workbookViewId="0">
      <selection activeCell="J18" sqref="J1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Bikini A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68</v>
      </c>
      <c r="C6" s="22" t="s">
        <v>47</v>
      </c>
      <c r="D6" s="5">
        <v>2</v>
      </c>
      <c r="E6" s="5">
        <v>3</v>
      </c>
      <c r="F6" s="5">
        <v>2</v>
      </c>
      <c r="G6" s="5">
        <v>2</v>
      </c>
      <c r="H6" s="5">
        <v>4</v>
      </c>
      <c r="I6" s="10">
        <f t="shared" ref="I6:I12" si="0">SUM(D6,E6,F6,G6,H6)</f>
        <v>13</v>
      </c>
      <c r="J6" s="13">
        <v>2</v>
      </c>
    </row>
    <row r="7" spans="2:10" ht="15.75" thickBot="1" x14ac:dyDescent="0.3">
      <c r="B7" s="22">
        <v>71</v>
      </c>
      <c r="C7" s="22" t="s">
        <v>83</v>
      </c>
      <c r="D7" s="5">
        <v>5</v>
      </c>
      <c r="E7" s="5">
        <v>5</v>
      </c>
      <c r="F7" s="5">
        <v>4</v>
      </c>
      <c r="G7" s="5">
        <v>4</v>
      </c>
      <c r="H7" s="5">
        <v>1</v>
      </c>
      <c r="I7" s="10">
        <f t="shared" si="0"/>
        <v>19</v>
      </c>
      <c r="J7" s="13">
        <v>4</v>
      </c>
    </row>
    <row r="8" spans="2:10" ht="15.75" thickBot="1" x14ac:dyDescent="0.3">
      <c r="B8" s="22">
        <v>72</v>
      </c>
      <c r="C8" s="22" t="s">
        <v>84</v>
      </c>
      <c r="D8" s="5">
        <v>4</v>
      </c>
      <c r="E8" s="5">
        <v>6</v>
      </c>
      <c r="F8" s="5">
        <v>5</v>
      </c>
      <c r="G8" s="5">
        <v>5</v>
      </c>
      <c r="H8" s="5">
        <v>5</v>
      </c>
      <c r="I8" s="10">
        <f t="shared" si="0"/>
        <v>25</v>
      </c>
      <c r="J8" s="13">
        <v>5</v>
      </c>
    </row>
    <row r="9" spans="2:10" ht="15.75" thickBot="1" x14ac:dyDescent="0.3">
      <c r="B9" s="22">
        <v>75</v>
      </c>
      <c r="C9" s="22" t="s">
        <v>54</v>
      </c>
      <c r="D9" s="5">
        <v>7</v>
      </c>
      <c r="E9" s="5">
        <v>7</v>
      </c>
      <c r="F9" s="5">
        <v>7</v>
      </c>
      <c r="G9" s="5">
        <v>7</v>
      </c>
      <c r="H9" s="5">
        <v>3</v>
      </c>
      <c r="I9" s="10">
        <f t="shared" si="0"/>
        <v>31</v>
      </c>
      <c r="J9" s="13">
        <v>7</v>
      </c>
    </row>
    <row r="10" spans="2:10" ht="15.75" thickBot="1" x14ac:dyDescent="0.3">
      <c r="B10" s="22">
        <v>80</v>
      </c>
      <c r="C10" s="22" t="s">
        <v>85</v>
      </c>
      <c r="D10" s="5">
        <v>1</v>
      </c>
      <c r="E10" s="5">
        <v>1</v>
      </c>
      <c r="F10" s="5">
        <v>1</v>
      </c>
      <c r="G10" s="5">
        <v>1</v>
      </c>
      <c r="H10" s="5">
        <v>2</v>
      </c>
      <c r="I10" s="10">
        <f t="shared" si="0"/>
        <v>6</v>
      </c>
      <c r="J10" s="13">
        <v>1</v>
      </c>
    </row>
    <row r="11" spans="2:10" ht="15.75" thickBot="1" x14ac:dyDescent="0.3">
      <c r="B11" s="22">
        <v>81</v>
      </c>
      <c r="C11" s="22" t="s">
        <v>86</v>
      </c>
      <c r="D11" s="5">
        <v>3</v>
      </c>
      <c r="E11" s="5">
        <v>2</v>
      </c>
      <c r="F11" s="5">
        <v>3</v>
      </c>
      <c r="G11" s="5">
        <v>3</v>
      </c>
      <c r="H11" s="5">
        <v>7</v>
      </c>
      <c r="I11" s="10">
        <f t="shared" si="0"/>
        <v>18</v>
      </c>
      <c r="J11" s="13">
        <v>3</v>
      </c>
    </row>
    <row r="12" spans="2:10" ht="15.75" thickBot="1" x14ac:dyDescent="0.3">
      <c r="B12" s="22">
        <v>82</v>
      </c>
      <c r="C12" s="22" t="s">
        <v>87</v>
      </c>
      <c r="D12" s="5">
        <v>6</v>
      </c>
      <c r="E12" s="5">
        <v>4</v>
      </c>
      <c r="F12" s="5">
        <v>6</v>
      </c>
      <c r="G12" s="5">
        <v>6</v>
      </c>
      <c r="H12" s="5">
        <v>6</v>
      </c>
      <c r="I12" s="10">
        <f t="shared" si="0"/>
        <v>28</v>
      </c>
      <c r="J12" s="13">
        <v>6</v>
      </c>
    </row>
    <row r="13" spans="2:10" x14ac:dyDescent="0.25">
      <c r="B13" s="7" t="s">
        <v>12</v>
      </c>
      <c r="C13" s="15"/>
      <c r="D13" s="6">
        <f>SUM(D6:D12)</f>
        <v>28</v>
      </c>
      <c r="E13" s="6">
        <f>SUM(E6:E12)</f>
        <v>28</v>
      </c>
      <c r="F13" s="6">
        <f>SUM(F6:F12)</f>
        <v>28</v>
      </c>
      <c r="G13" s="6">
        <f>SUM(G6:G12)</f>
        <v>28</v>
      </c>
      <c r="H13" s="6">
        <f>SUM(H6:H12)</f>
        <v>28</v>
      </c>
      <c r="I13" s="18"/>
      <c r="J13" s="13"/>
    </row>
    <row r="14" spans="2:10" x14ac:dyDescent="0.25">
      <c r="B14" s="8" t="s">
        <v>7</v>
      </c>
      <c r="C14" s="8"/>
    </row>
    <row r="15" spans="2:10" x14ac:dyDescent="0.25">
      <c r="B15" s="8" t="s">
        <v>8</v>
      </c>
      <c r="C15" s="8"/>
    </row>
    <row r="22" spans="6:6" ht="15.75" x14ac:dyDescent="0.25">
      <c r="F22" s="9"/>
    </row>
  </sheetData>
  <mergeCells count="2">
    <mergeCell ref="C3:G3"/>
    <mergeCell ref="C4:G4"/>
  </mergeCells>
  <conditionalFormatting sqref="J6:J13">
    <cfRule type="top10" dxfId="8" priority="19" bottom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topLeftCell="A2" workbookViewId="0">
      <selection activeCell="F20" sqref="F2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Mast bb 50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1">
        <v>1</v>
      </c>
      <c r="C6" s="21" t="s">
        <v>13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10">
        <f t="shared" ref="I6:I10" si="0">SUM(D6,E6,F6,G6,H6)</f>
        <v>25</v>
      </c>
      <c r="J6" s="13">
        <v>5</v>
      </c>
    </row>
    <row r="7" spans="2:10" ht="15.75" thickBot="1" x14ac:dyDescent="0.3">
      <c r="B7" s="22">
        <v>2</v>
      </c>
      <c r="C7" s="22" t="s">
        <v>14</v>
      </c>
      <c r="D7" s="5">
        <v>3</v>
      </c>
      <c r="E7" s="5">
        <v>3</v>
      </c>
      <c r="F7" s="5">
        <v>4</v>
      </c>
      <c r="G7" s="5">
        <v>3</v>
      </c>
      <c r="H7" s="5">
        <v>4</v>
      </c>
      <c r="I7" s="10">
        <f t="shared" si="0"/>
        <v>17</v>
      </c>
      <c r="J7" s="13">
        <v>3</v>
      </c>
    </row>
    <row r="8" spans="2:10" ht="15.75" thickBot="1" x14ac:dyDescent="0.3">
      <c r="B8" s="22">
        <v>3</v>
      </c>
      <c r="C8" s="22" t="s">
        <v>15</v>
      </c>
      <c r="D8" s="5">
        <v>2</v>
      </c>
      <c r="E8" s="5">
        <v>2</v>
      </c>
      <c r="F8" s="5">
        <v>2</v>
      </c>
      <c r="G8" s="5">
        <v>2</v>
      </c>
      <c r="H8" s="5">
        <v>1</v>
      </c>
      <c r="I8" s="10">
        <f t="shared" si="0"/>
        <v>9</v>
      </c>
      <c r="J8" s="13">
        <v>2</v>
      </c>
    </row>
    <row r="9" spans="2:10" ht="15.75" thickBot="1" x14ac:dyDescent="0.3">
      <c r="B9" s="22">
        <v>4</v>
      </c>
      <c r="C9" s="22" t="s">
        <v>16</v>
      </c>
      <c r="D9" s="5">
        <v>4</v>
      </c>
      <c r="E9" s="5">
        <v>4</v>
      </c>
      <c r="F9" s="5">
        <v>3</v>
      </c>
      <c r="G9" s="5">
        <v>4</v>
      </c>
      <c r="H9" s="5">
        <v>3</v>
      </c>
      <c r="I9" s="10">
        <f t="shared" si="0"/>
        <v>18</v>
      </c>
      <c r="J9" s="13">
        <v>4</v>
      </c>
    </row>
    <row r="10" spans="2:10" ht="15.75" thickBot="1" x14ac:dyDescent="0.3">
      <c r="B10" s="22">
        <v>5</v>
      </c>
      <c r="C10" s="22" t="s">
        <v>17</v>
      </c>
      <c r="D10" s="5">
        <v>1</v>
      </c>
      <c r="E10" s="5">
        <v>1</v>
      </c>
      <c r="F10" s="5">
        <v>1</v>
      </c>
      <c r="G10" s="5">
        <v>1</v>
      </c>
      <c r="H10" s="5">
        <v>2</v>
      </c>
      <c r="I10" s="10">
        <f t="shared" si="0"/>
        <v>6</v>
      </c>
      <c r="J10" s="13">
        <v>1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15" spans="2:10" x14ac:dyDescent="0.25">
      <c r="B15" s="1" t="s">
        <v>0</v>
      </c>
      <c r="C15" s="1" t="s">
        <v>118</v>
      </c>
    </row>
    <row r="16" spans="2:10" x14ac:dyDescent="0.25">
      <c r="B16" s="1" t="s">
        <v>1</v>
      </c>
      <c r="C16" s="1" t="s">
        <v>119</v>
      </c>
    </row>
    <row r="17" spans="2:6" x14ac:dyDescent="0.25">
      <c r="B17" s="1" t="s">
        <v>2</v>
      </c>
      <c r="C17" s="1" t="s">
        <v>120</v>
      </c>
    </row>
    <row r="18" spans="2:6" x14ac:dyDescent="0.25">
      <c r="B18" s="1" t="s">
        <v>3</v>
      </c>
      <c r="C18" s="1" t="s">
        <v>121</v>
      </c>
    </row>
    <row r="19" spans="2:6" x14ac:dyDescent="0.25">
      <c r="B19" s="1" t="s">
        <v>4</v>
      </c>
      <c r="C19" s="1" t="s">
        <v>122</v>
      </c>
    </row>
    <row r="20" spans="2:6" ht="15.75" x14ac:dyDescent="0.25">
      <c r="F20" s="9"/>
    </row>
  </sheetData>
  <mergeCells count="2">
    <mergeCell ref="C3:G3"/>
    <mergeCell ref="C4:G4"/>
  </mergeCells>
  <conditionalFormatting sqref="J6:J11">
    <cfRule type="top10" dxfId="25" priority="2" bottom="1" rank="5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J10" sqref="J1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Bikini B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59</v>
      </c>
      <c r="C6" s="22" t="s">
        <v>44</v>
      </c>
      <c r="D6" s="5">
        <v>2</v>
      </c>
      <c r="E6" s="5">
        <v>1</v>
      </c>
      <c r="F6" s="5">
        <v>2</v>
      </c>
      <c r="G6" s="5">
        <v>1</v>
      </c>
      <c r="H6" s="5">
        <v>1</v>
      </c>
      <c r="I6" s="10">
        <f t="shared" ref="I6:I9" si="0">SUM(D6,E6,F6,G6,H6)</f>
        <v>7</v>
      </c>
      <c r="J6" s="13">
        <v>1</v>
      </c>
    </row>
    <row r="7" spans="2:10" ht="15.75" thickBot="1" x14ac:dyDescent="0.3">
      <c r="B7" s="22">
        <v>61</v>
      </c>
      <c r="C7" s="22" t="s">
        <v>38</v>
      </c>
      <c r="D7" s="5">
        <v>1</v>
      </c>
      <c r="E7" s="5">
        <v>2</v>
      </c>
      <c r="F7" s="5">
        <v>1</v>
      </c>
      <c r="G7" s="5">
        <v>2</v>
      </c>
      <c r="H7" s="5">
        <v>2</v>
      </c>
      <c r="I7" s="10">
        <f t="shared" si="0"/>
        <v>8</v>
      </c>
      <c r="J7" s="13">
        <v>2</v>
      </c>
    </row>
    <row r="8" spans="2:10" ht="15.75" thickBot="1" x14ac:dyDescent="0.3">
      <c r="B8" s="22">
        <v>69</v>
      </c>
      <c r="C8" s="22" t="s">
        <v>48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10">
        <f t="shared" si="0"/>
        <v>15</v>
      </c>
      <c r="J8" s="13">
        <v>3</v>
      </c>
    </row>
    <row r="9" spans="2:10" ht="16.5" thickTop="1" thickBot="1" x14ac:dyDescent="0.3">
      <c r="B9" s="22">
        <v>83</v>
      </c>
      <c r="C9" s="21" t="s">
        <v>88</v>
      </c>
      <c r="D9" s="5">
        <v>4</v>
      </c>
      <c r="E9" s="5">
        <v>4</v>
      </c>
      <c r="F9" s="5">
        <v>4</v>
      </c>
      <c r="G9" s="5">
        <v>4</v>
      </c>
      <c r="H9" s="5">
        <v>4</v>
      </c>
      <c r="I9" s="10">
        <f t="shared" si="0"/>
        <v>20</v>
      </c>
      <c r="J9" s="13">
        <v>4</v>
      </c>
    </row>
    <row r="10" spans="2:10" x14ac:dyDescent="0.25">
      <c r="B10" s="7" t="s">
        <v>12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18"/>
      <c r="J10" s="13"/>
    </row>
    <row r="11" spans="2:10" x14ac:dyDescent="0.25">
      <c r="B11" s="8" t="s">
        <v>7</v>
      </c>
      <c r="C11" s="8"/>
    </row>
    <row r="12" spans="2:10" x14ac:dyDescent="0.25">
      <c r="B12" s="8" t="s">
        <v>8</v>
      </c>
      <c r="C12" s="8"/>
    </row>
    <row r="19" spans="6:6" ht="15.75" x14ac:dyDescent="0.25">
      <c r="F19" s="9"/>
    </row>
  </sheetData>
  <mergeCells count="2">
    <mergeCell ref="C3:G3"/>
    <mergeCell ref="C4:G4"/>
  </mergeCells>
  <conditionalFormatting sqref="J6:J10">
    <cfRule type="top10" dxfId="7" priority="20" bottom="1" rank="5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5" workbookViewId="0">
      <selection activeCell="J7" sqref="J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Bikini C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57</v>
      </c>
      <c r="C6" s="22" t="s">
        <v>34</v>
      </c>
      <c r="D6" s="5">
        <v>8</v>
      </c>
      <c r="E6" s="5">
        <v>8</v>
      </c>
      <c r="F6" s="5">
        <v>5</v>
      </c>
      <c r="G6" s="5">
        <v>7</v>
      </c>
      <c r="H6" s="5">
        <v>8</v>
      </c>
      <c r="I6" s="10">
        <f t="shared" ref="I6:I13" si="0">SUM(D6,E6,F6,G6,H6)</f>
        <v>36</v>
      </c>
      <c r="J6" s="13">
        <v>8</v>
      </c>
    </row>
    <row r="7" spans="2:10" ht="15.75" thickBot="1" x14ac:dyDescent="0.3">
      <c r="B7" s="22">
        <v>60</v>
      </c>
      <c r="C7" s="22" t="s">
        <v>37</v>
      </c>
      <c r="D7" s="5">
        <v>3</v>
      </c>
      <c r="E7" s="5">
        <v>2</v>
      </c>
      <c r="F7" s="5">
        <v>2</v>
      </c>
      <c r="G7" s="5">
        <v>3</v>
      </c>
      <c r="H7" s="5">
        <v>6</v>
      </c>
      <c r="I7" s="10">
        <f t="shared" si="0"/>
        <v>16</v>
      </c>
      <c r="J7" s="13">
        <v>3</v>
      </c>
    </row>
    <row r="8" spans="2:10" ht="15.75" thickBot="1" x14ac:dyDescent="0.3">
      <c r="B8" s="22">
        <v>67</v>
      </c>
      <c r="C8" s="22" t="s">
        <v>46</v>
      </c>
      <c r="D8" s="5">
        <v>7</v>
      </c>
      <c r="E8" s="5">
        <v>7</v>
      </c>
      <c r="F8" s="5">
        <v>8</v>
      </c>
      <c r="G8" s="5">
        <v>6</v>
      </c>
      <c r="H8" s="5">
        <v>7</v>
      </c>
      <c r="I8" s="10">
        <f t="shared" si="0"/>
        <v>35</v>
      </c>
      <c r="J8" s="13">
        <v>7</v>
      </c>
    </row>
    <row r="9" spans="2:10" ht="15.75" thickBot="1" x14ac:dyDescent="0.3">
      <c r="B9" s="22">
        <v>70</v>
      </c>
      <c r="C9" s="22" t="s">
        <v>49</v>
      </c>
      <c r="D9" s="5">
        <v>4</v>
      </c>
      <c r="E9" s="5">
        <v>4</v>
      </c>
      <c r="F9" s="5">
        <v>6</v>
      </c>
      <c r="G9" s="5">
        <v>4</v>
      </c>
      <c r="H9" s="5">
        <v>5</v>
      </c>
      <c r="I9" s="10">
        <f t="shared" si="0"/>
        <v>23</v>
      </c>
      <c r="J9" s="13">
        <v>4</v>
      </c>
    </row>
    <row r="10" spans="2:10" ht="15.75" thickBot="1" x14ac:dyDescent="0.3">
      <c r="B10" s="22">
        <v>76</v>
      </c>
      <c r="C10" s="22" t="s">
        <v>55</v>
      </c>
      <c r="D10" s="5">
        <v>2</v>
      </c>
      <c r="E10" s="5">
        <v>3</v>
      </c>
      <c r="F10" s="5">
        <v>3</v>
      </c>
      <c r="G10" s="5">
        <v>2</v>
      </c>
      <c r="H10" s="5">
        <v>2</v>
      </c>
      <c r="I10" s="10">
        <f t="shared" si="0"/>
        <v>12</v>
      </c>
      <c r="J10" s="13">
        <v>2</v>
      </c>
    </row>
    <row r="11" spans="2:10" ht="15.75" thickBot="1" x14ac:dyDescent="0.3">
      <c r="B11" s="22">
        <v>77</v>
      </c>
      <c r="C11" s="22" t="s">
        <v>56</v>
      </c>
      <c r="D11" s="5">
        <v>6</v>
      </c>
      <c r="E11" s="5">
        <v>6</v>
      </c>
      <c r="F11" s="5">
        <v>7</v>
      </c>
      <c r="G11" s="5">
        <v>5</v>
      </c>
      <c r="H11" s="5">
        <v>3</v>
      </c>
      <c r="I11" s="10">
        <f t="shared" si="0"/>
        <v>27</v>
      </c>
      <c r="J11" s="13">
        <v>6</v>
      </c>
    </row>
    <row r="12" spans="2:10" ht="15.75" thickBot="1" x14ac:dyDescent="0.3">
      <c r="B12" s="22">
        <v>78</v>
      </c>
      <c r="C12" s="22" t="s">
        <v>57</v>
      </c>
      <c r="D12" s="5">
        <v>5</v>
      </c>
      <c r="E12" s="5">
        <v>5</v>
      </c>
      <c r="F12" s="5">
        <v>4</v>
      </c>
      <c r="G12" s="5">
        <v>8</v>
      </c>
      <c r="H12" s="5">
        <v>4</v>
      </c>
      <c r="I12" s="10">
        <f t="shared" si="0"/>
        <v>26</v>
      </c>
      <c r="J12" s="13">
        <v>5</v>
      </c>
    </row>
    <row r="13" spans="2:10" ht="15.75" thickBot="1" x14ac:dyDescent="0.3">
      <c r="B13" s="22">
        <v>84</v>
      </c>
      <c r="C13" s="22" t="s">
        <v>89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10">
        <f t="shared" si="0"/>
        <v>5</v>
      </c>
      <c r="J13" s="13">
        <v>1</v>
      </c>
    </row>
    <row r="14" spans="2:10" x14ac:dyDescent="0.25">
      <c r="B14" s="7" t="s">
        <v>12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18"/>
      <c r="J14" s="13"/>
    </row>
    <row r="15" spans="2:10" x14ac:dyDescent="0.25">
      <c r="B15" s="8" t="s">
        <v>7</v>
      </c>
      <c r="C15" s="8"/>
    </row>
    <row r="16" spans="2:10" x14ac:dyDescent="0.25">
      <c r="B16" s="8" t="s">
        <v>8</v>
      </c>
      <c r="C16" s="8"/>
    </row>
    <row r="23" spans="6:6" ht="15.75" x14ac:dyDescent="0.25">
      <c r="F23" s="9"/>
    </row>
  </sheetData>
  <mergeCells count="2">
    <mergeCell ref="C3:G3"/>
    <mergeCell ref="C4:G4"/>
  </mergeCells>
  <conditionalFormatting sqref="J6:J14">
    <cfRule type="top10" dxfId="6" priority="21" bottom="1" rank="5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K12" sqref="K1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WP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1">
        <v>23</v>
      </c>
      <c r="C6" s="21" t="s">
        <v>72</v>
      </c>
      <c r="D6" s="5">
        <v>2</v>
      </c>
      <c r="E6" s="5">
        <v>1</v>
      </c>
      <c r="F6" s="5">
        <v>2</v>
      </c>
      <c r="G6" s="5">
        <v>2</v>
      </c>
      <c r="H6" s="5">
        <v>2</v>
      </c>
      <c r="I6" s="10">
        <f t="shared" ref="I6:I8" si="0">SUM(D6,E6,F6,G6,H6)</f>
        <v>9</v>
      </c>
      <c r="J6" s="13">
        <v>2</v>
      </c>
    </row>
    <row r="7" spans="2:10" ht="15.75" thickBot="1" x14ac:dyDescent="0.3">
      <c r="B7" s="22">
        <v>24</v>
      </c>
      <c r="C7" s="22" t="s">
        <v>90</v>
      </c>
      <c r="D7" s="5">
        <v>1</v>
      </c>
      <c r="E7" s="5">
        <v>2</v>
      </c>
      <c r="F7" s="5">
        <v>1</v>
      </c>
      <c r="G7" s="5">
        <v>1</v>
      </c>
      <c r="H7" s="5">
        <v>1</v>
      </c>
      <c r="I7" s="10">
        <f t="shared" si="0"/>
        <v>6</v>
      </c>
      <c r="J7" s="13">
        <v>1</v>
      </c>
    </row>
    <row r="8" spans="2:10" ht="15.75" thickBot="1" x14ac:dyDescent="0.3">
      <c r="B8" s="22">
        <v>25</v>
      </c>
      <c r="C8" s="22" t="s">
        <v>91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10">
        <f t="shared" si="0"/>
        <v>15</v>
      </c>
      <c r="J8" s="13">
        <v>3</v>
      </c>
    </row>
    <row r="9" spans="2:10" x14ac:dyDescent="0.25">
      <c r="B9" s="7" t="s">
        <v>12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18"/>
      <c r="J9" s="13"/>
    </row>
    <row r="10" spans="2:10" x14ac:dyDescent="0.25">
      <c r="B10" s="8" t="s">
        <v>7</v>
      </c>
      <c r="C10" s="8"/>
    </row>
    <row r="11" spans="2:10" x14ac:dyDescent="0.25">
      <c r="B11" s="8" t="s">
        <v>8</v>
      </c>
      <c r="C11" s="8"/>
    </row>
    <row r="18" spans="6:6" ht="15.75" x14ac:dyDescent="0.25">
      <c r="F18" s="9"/>
    </row>
  </sheetData>
  <mergeCells count="2">
    <mergeCell ref="C3:G3"/>
    <mergeCell ref="C4:G4"/>
  </mergeCells>
  <conditionalFormatting sqref="J6:J9">
    <cfRule type="top10" dxfId="5" priority="22" bottom="1" rank="5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J9" sqref="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LW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11</v>
      </c>
      <c r="C6" s="22" t="s">
        <v>23</v>
      </c>
      <c r="D6" s="5">
        <v>2</v>
      </c>
      <c r="E6" s="5">
        <v>2</v>
      </c>
      <c r="F6" s="5">
        <v>2</v>
      </c>
      <c r="G6" s="5">
        <v>2</v>
      </c>
      <c r="H6" s="5">
        <v>3</v>
      </c>
      <c r="I6" s="10">
        <f t="shared" ref="I6:I8" si="0">SUM(D6,E6,F6,G6,H6)</f>
        <v>11</v>
      </c>
      <c r="J6" s="13">
        <v>2</v>
      </c>
    </row>
    <row r="7" spans="2:10" ht="16.5" thickTop="1" thickBot="1" x14ac:dyDescent="0.3">
      <c r="B7" s="22">
        <v>12</v>
      </c>
      <c r="C7" s="21" t="s">
        <v>92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ht="15.75" thickBot="1" x14ac:dyDescent="0.3">
      <c r="B8" s="22">
        <v>13</v>
      </c>
      <c r="C8" s="22" t="s">
        <v>93</v>
      </c>
      <c r="D8" s="5">
        <v>3</v>
      </c>
      <c r="E8" s="5">
        <v>3</v>
      </c>
      <c r="F8" s="5">
        <v>3</v>
      </c>
      <c r="G8" s="5">
        <v>3</v>
      </c>
      <c r="H8" s="5">
        <v>2</v>
      </c>
      <c r="I8" s="10">
        <f t="shared" si="0"/>
        <v>14</v>
      </c>
      <c r="J8" s="13">
        <v>3</v>
      </c>
    </row>
    <row r="9" spans="2:10" x14ac:dyDescent="0.25">
      <c r="B9" s="7" t="s">
        <v>12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18"/>
      <c r="J9" s="13"/>
    </row>
    <row r="10" spans="2:10" x14ac:dyDescent="0.25">
      <c r="B10" s="8" t="s">
        <v>7</v>
      </c>
      <c r="C10" s="8"/>
    </row>
    <row r="11" spans="2:10" x14ac:dyDescent="0.25">
      <c r="B11" s="8" t="s">
        <v>8</v>
      </c>
      <c r="C11" s="8"/>
    </row>
    <row r="18" spans="6:6" ht="15.75" x14ac:dyDescent="0.25">
      <c r="F18" s="9"/>
    </row>
  </sheetData>
  <mergeCells count="2">
    <mergeCell ref="C3:G3"/>
    <mergeCell ref="C4:G4"/>
  </mergeCells>
  <conditionalFormatting sqref="J6:J9">
    <cfRule type="top10" dxfId="4" priority="24" bottom="1" rank="5"/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3" workbookViewId="0">
      <selection activeCell="K24" sqref="K2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MW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4</v>
      </c>
      <c r="C6" s="22" t="s">
        <v>16</v>
      </c>
      <c r="D6" s="5">
        <v>8</v>
      </c>
      <c r="E6" s="5">
        <v>8</v>
      </c>
      <c r="F6" s="5">
        <v>8</v>
      </c>
      <c r="G6" s="5">
        <v>8</v>
      </c>
      <c r="H6" s="5">
        <v>8</v>
      </c>
      <c r="I6" s="10">
        <f t="shared" ref="I6:I13" si="0">SUM(D6,E6,F6,G6,H6)</f>
        <v>40</v>
      </c>
      <c r="J6" s="13">
        <v>8</v>
      </c>
    </row>
    <row r="7" spans="2:10" ht="16.5" thickTop="1" thickBot="1" x14ac:dyDescent="0.3">
      <c r="B7" s="21">
        <v>7</v>
      </c>
      <c r="C7" s="21" t="s">
        <v>19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ht="15.75" thickBot="1" x14ac:dyDescent="0.3">
      <c r="B8" s="22">
        <v>9</v>
      </c>
      <c r="C8" s="22" t="s">
        <v>21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10">
        <f t="shared" si="0"/>
        <v>10</v>
      </c>
      <c r="J8" s="13">
        <v>2</v>
      </c>
    </row>
    <row r="9" spans="2:10" ht="15.75" thickBot="1" x14ac:dyDescent="0.3">
      <c r="B9" s="22">
        <v>10</v>
      </c>
      <c r="C9" s="22" t="s">
        <v>22</v>
      </c>
      <c r="D9" s="5">
        <v>6</v>
      </c>
      <c r="E9" s="5">
        <v>7</v>
      </c>
      <c r="F9" s="5">
        <v>6</v>
      </c>
      <c r="G9" s="5">
        <v>7</v>
      </c>
      <c r="H9" s="5">
        <v>6</v>
      </c>
      <c r="I9" s="10">
        <f t="shared" si="0"/>
        <v>32</v>
      </c>
      <c r="J9" s="13">
        <v>7</v>
      </c>
    </row>
    <row r="10" spans="2:10" ht="15.75" thickBot="1" x14ac:dyDescent="0.3">
      <c r="B10" s="22">
        <v>15</v>
      </c>
      <c r="C10" s="22" t="s">
        <v>94</v>
      </c>
      <c r="D10" s="5">
        <v>7</v>
      </c>
      <c r="E10" s="5">
        <v>5</v>
      </c>
      <c r="F10" s="5">
        <v>7</v>
      </c>
      <c r="G10" s="5">
        <v>6</v>
      </c>
      <c r="H10" s="5">
        <v>5</v>
      </c>
      <c r="I10" s="10">
        <f t="shared" si="0"/>
        <v>30</v>
      </c>
      <c r="J10" s="13">
        <v>6</v>
      </c>
    </row>
    <row r="11" spans="2:10" ht="15.75" thickBot="1" x14ac:dyDescent="0.3">
      <c r="B11" s="22">
        <v>16</v>
      </c>
      <c r="C11" s="22" t="s">
        <v>95</v>
      </c>
      <c r="D11" s="5">
        <v>4</v>
      </c>
      <c r="E11" s="5">
        <v>4</v>
      </c>
      <c r="F11" s="5">
        <v>4</v>
      </c>
      <c r="G11" s="5">
        <v>4</v>
      </c>
      <c r="H11" s="5">
        <v>4</v>
      </c>
      <c r="I11" s="10">
        <f t="shared" si="0"/>
        <v>20</v>
      </c>
      <c r="J11" s="13">
        <v>4</v>
      </c>
    </row>
    <row r="12" spans="2:10" ht="15.75" thickBot="1" x14ac:dyDescent="0.3">
      <c r="B12" s="22">
        <v>17</v>
      </c>
      <c r="C12" s="22" t="s">
        <v>96</v>
      </c>
      <c r="D12" s="5">
        <v>3</v>
      </c>
      <c r="E12" s="5">
        <v>3</v>
      </c>
      <c r="F12" s="5">
        <v>3</v>
      </c>
      <c r="G12" s="5">
        <v>3</v>
      </c>
      <c r="H12" s="5">
        <v>3</v>
      </c>
      <c r="I12" s="10">
        <f t="shared" si="0"/>
        <v>15</v>
      </c>
      <c r="J12" s="13">
        <v>3</v>
      </c>
    </row>
    <row r="13" spans="2:10" ht="15.75" thickBot="1" x14ac:dyDescent="0.3">
      <c r="B13" s="22">
        <v>18</v>
      </c>
      <c r="C13" s="22" t="s">
        <v>97</v>
      </c>
      <c r="D13" s="5">
        <v>5</v>
      </c>
      <c r="E13" s="5">
        <v>6</v>
      </c>
      <c r="F13" s="5">
        <v>5</v>
      </c>
      <c r="G13" s="5">
        <v>5</v>
      </c>
      <c r="H13" s="5">
        <v>7</v>
      </c>
      <c r="I13" s="10">
        <f t="shared" si="0"/>
        <v>28</v>
      </c>
      <c r="J13" s="13">
        <v>5</v>
      </c>
    </row>
    <row r="14" spans="2:10" x14ac:dyDescent="0.25">
      <c r="B14" s="7" t="s">
        <v>12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18"/>
      <c r="J14" s="13"/>
    </row>
    <row r="15" spans="2:10" x14ac:dyDescent="0.25">
      <c r="B15" s="8" t="s">
        <v>7</v>
      </c>
      <c r="C15" s="8"/>
    </row>
    <row r="16" spans="2:10" x14ac:dyDescent="0.25">
      <c r="B16" s="8" t="s">
        <v>8</v>
      </c>
      <c r="C16" s="8"/>
    </row>
    <row r="23" spans="6:6" ht="15.75" x14ac:dyDescent="0.25">
      <c r="F23" s="9"/>
    </row>
  </sheetData>
  <mergeCells count="2">
    <mergeCell ref="C3:G3"/>
    <mergeCell ref="C4:G4"/>
  </mergeCells>
  <conditionalFormatting sqref="J6:J14">
    <cfRule type="top10" dxfId="3" priority="25" bottom="1" rank="5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J9" sqref="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LHW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3</v>
      </c>
      <c r="C6" s="22" t="s">
        <v>15</v>
      </c>
      <c r="D6" s="5">
        <v>3</v>
      </c>
      <c r="E6" s="5">
        <v>3</v>
      </c>
      <c r="F6" s="5">
        <v>3</v>
      </c>
      <c r="G6" s="5">
        <v>3</v>
      </c>
      <c r="H6" s="5">
        <v>2</v>
      </c>
      <c r="I6" s="10">
        <f t="shared" ref="I6:I10" si="0">SUM(D6,E6,F6,G6,H6)</f>
        <v>14</v>
      </c>
      <c r="J6" s="13">
        <v>3</v>
      </c>
    </row>
    <row r="7" spans="2:10" ht="15.75" thickBot="1" x14ac:dyDescent="0.3">
      <c r="B7" s="22">
        <v>5</v>
      </c>
      <c r="C7" s="22" t="s">
        <v>17</v>
      </c>
      <c r="D7" s="5">
        <v>2</v>
      </c>
      <c r="E7" s="5">
        <v>2</v>
      </c>
      <c r="F7" s="5">
        <v>2</v>
      </c>
      <c r="G7" s="5">
        <v>2</v>
      </c>
      <c r="H7" s="5">
        <v>3</v>
      </c>
      <c r="I7" s="10">
        <f t="shared" si="0"/>
        <v>11</v>
      </c>
      <c r="J7" s="13">
        <v>2</v>
      </c>
    </row>
    <row r="8" spans="2:10" ht="16.5" thickTop="1" thickBot="1" x14ac:dyDescent="0.3">
      <c r="B8" s="21">
        <v>6</v>
      </c>
      <c r="C8" s="22" t="s">
        <v>18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10">
        <f t="shared" si="0"/>
        <v>25</v>
      </c>
      <c r="J8" s="13">
        <v>5</v>
      </c>
    </row>
    <row r="9" spans="2:10" ht="15.75" thickBot="1" x14ac:dyDescent="0.3">
      <c r="B9" s="22">
        <v>19</v>
      </c>
      <c r="C9" s="22" t="s">
        <v>98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0">
        <f t="shared" si="0"/>
        <v>5</v>
      </c>
      <c r="J9" s="13">
        <v>1</v>
      </c>
    </row>
    <row r="10" spans="2:10" ht="15.75" thickBot="1" x14ac:dyDescent="0.3">
      <c r="B10" s="22">
        <v>20</v>
      </c>
      <c r="C10" s="22" t="s">
        <v>76</v>
      </c>
      <c r="D10" s="5">
        <v>4</v>
      </c>
      <c r="E10" s="5">
        <v>4</v>
      </c>
      <c r="F10" s="5">
        <v>4</v>
      </c>
      <c r="G10" s="5">
        <v>4</v>
      </c>
      <c r="H10" s="5">
        <v>4</v>
      </c>
      <c r="I10" s="10">
        <f t="shared" si="0"/>
        <v>20</v>
      </c>
      <c r="J10" s="13">
        <v>4</v>
      </c>
    </row>
    <row r="11" spans="2:10" x14ac:dyDescent="0.25">
      <c r="B11" s="7" t="s">
        <v>12</v>
      </c>
      <c r="C11" s="15"/>
      <c r="D11" s="6">
        <f>SUM(D6:D10)</f>
        <v>15</v>
      </c>
      <c r="E11" s="6"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2" priority="26" bottom="1" rank="5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HW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21</v>
      </c>
      <c r="C6" s="22" t="s">
        <v>99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0">
        <f t="shared" ref="I6:I7" si="0">SUM(D6,E6,F6,G6,H6)</f>
        <v>10</v>
      </c>
      <c r="J6" s="13">
        <v>2</v>
      </c>
    </row>
    <row r="7" spans="2:10" ht="15.75" thickBot="1" x14ac:dyDescent="0.3">
      <c r="B7" s="22">
        <v>22</v>
      </c>
      <c r="C7" s="22" t="s">
        <v>100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8"/>
      <c r="J8" s="13"/>
    </row>
    <row r="9" spans="2:10" x14ac:dyDescent="0.25">
      <c r="B9" s="8" t="s">
        <v>7</v>
      </c>
      <c r="C9" s="8"/>
    </row>
    <row r="10" spans="2:10" x14ac:dyDescent="0.25">
      <c r="B10" s="8" t="s">
        <v>8</v>
      </c>
      <c r="C10" s="8"/>
    </row>
    <row r="17" spans="6:6" ht="15.75" x14ac:dyDescent="0.25">
      <c r="F17" s="9"/>
    </row>
  </sheetData>
  <mergeCells count="2">
    <mergeCell ref="C3:G3"/>
    <mergeCell ref="C4:G4"/>
  </mergeCells>
  <conditionalFormatting sqref="J6:J8">
    <cfRule type="top10" dxfId="1" priority="27" bottom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J9" sqref="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Mast bb 40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3</v>
      </c>
      <c r="C6" s="22" t="s">
        <v>15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0">
        <f t="shared" ref="I6:I10" si="0">SUM(D6,E6,F6,G6,H6)</f>
        <v>10</v>
      </c>
      <c r="J6" s="13">
        <v>2</v>
      </c>
    </row>
    <row r="7" spans="2:10" ht="15.75" thickBot="1" x14ac:dyDescent="0.3">
      <c r="B7" s="22">
        <v>4</v>
      </c>
      <c r="C7" s="22" t="s">
        <v>16</v>
      </c>
      <c r="D7" s="5">
        <v>4</v>
      </c>
      <c r="E7" s="5">
        <v>5</v>
      </c>
      <c r="F7" s="5">
        <v>5</v>
      </c>
      <c r="G7" s="5">
        <v>4</v>
      </c>
      <c r="H7" s="5">
        <v>3</v>
      </c>
      <c r="I7" s="10">
        <f t="shared" si="0"/>
        <v>21</v>
      </c>
      <c r="J7" s="13">
        <v>4</v>
      </c>
    </row>
    <row r="8" spans="2:10" ht="16.5" thickTop="1" thickBot="1" x14ac:dyDescent="0.3">
      <c r="B8" s="21">
        <v>6</v>
      </c>
      <c r="C8" s="22" t="s">
        <v>18</v>
      </c>
      <c r="D8" s="5">
        <v>5</v>
      </c>
      <c r="E8" s="5">
        <v>4</v>
      </c>
      <c r="F8" s="5">
        <v>4</v>
      </c>
      <c r="G8" s="5">
        <v>5</v>
      </c>
      <c r="H8" s="5">
        <v>5</v>
      </c>
      <c r="I8" s="10">
        <f t="shared" si="0"/>
        <v>23</v>
      </c>
      <c r="J8" s="13">
        <v>5</v>
      </c>
    </row>
    <row r="9" spans="2:10" ht="15.75" thickBot="1" x14ac:dyDescent="0.3">
      <c r="B9" s="22">
        <v>7</v>
      </c>
      <c r="C9" s="22" t="s">
        <v>19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0">
        <f t="shared" si="0"/>
        <v>5</v>
      </c>
      <c r="J9" s="13">
        <v>1</v>
      </c>
    </row>
    <row r="10" spans="2:10" ht="15.75" thickBot="1" x14ac:dyDescent="0.3">
      <c r="B10" s="22">
        <v>8</v>
      </c>
      <c r="C10" s="22" t="s">
        <v>20</v>
      </c>
      <c r="D10" s="5">
        <v>3</v>
      </c>
      <c r="E10" s="5">
        <v>3</v>
      </c>
      <c r="F10" s="5">
        <v>3</v>
      </c>
      <c r="G10" s="5">
        <v>3</v>
      </c>
      <c r="H10" s="5">
        <v>4</v>
      </c>
      <c r="I10" s="10">
        <f t="shared" si="0"/>
        <v>16</v>
      </c>
      <c r="J10" s="13">
        <v>3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24" priority="3" bottom="1" rank="5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L10" sqref="L1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Novice bb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8</v>
      </c>
      <c r="C6" s="22" t="s">
        <v>20</v>
      </c>
      <c r="D6" s="5">
        <v>3</v>
      </c>
      <c r="E6" s="5">
        <v>4</v>
      </c>
      <c r="F6" s="5">
        <v>2</v>
      </c>
      <c r="G6" s="5">
        <v>2</v>
      </c>
      <c r="H6" s="5">
        <v>5</v>
      </c>
      <c r="I6" s="10">
        <f t="shared" ref="I6:I10" si="0">SUM(D6,E6,F6,G6,H6)</f>
        <v>16</v>
      </c>
      <c r="J6" s="13">
        <v>4</v>
      </c>
    </row>
    <row r="7" spans="2:10" ht="15.75" thickBot="1" x14ac:dyDescent="0.3">
      <c r="B7" s="22">
        <v>9</v>
      </c>
      <c r="C7" s="22" t="s">
        <v>21</v>
      </c>
      <c r="D7" s="5">
        <v>1</v>
      </c>
      <c r="E7" s="5">
        <v>1</v>
      </c>
      <c r="F7" s="5">
        <v>3</v>
      </c>
      <c r="G7" s="5">
        <v>1</v>
      </c>
      <c r="H7" s="5">
        <v>1</v>
      </c>
      <c r="I7" s="10">
        <f t="shared" si="0"/>
        <v>7</v>
      </c>
      <c r="J7" s="13">
        <v>1</v>
      </c>
    </row>
    <row r="8" spans="2:10" ht="15.75" thickBot="1" x14ac:dyDescent="0.3">
      <c r="B8" s="22">
        <v>10</v>
      </c>
      <c r="C8" s="22" t="s">
        <v>22</v>
      </c>
      <c r="D8" s="5">
        <v>4</v>
      </c>
      <c r="E8" s="5">
        <v>3</v>
      </c>
      <c r="F8" s="5">
        <v>1</v>
      </c>
      <c r="G8" s="5">
        <v>4</v>
      </c>
      <c r="H8" s="5">
        <v>3</v>
      </c>
      <c r="I8" s="10">
        <f t="shared" si="0"/>
        <v>15</v>
      </c>
      <c r="J8" s="13">
        <v>3</v>
      </c>
    </row>
    <row r="9" spans="2:10" ht="15.75" thickBot="1" x14ac:dyDescent="0.3">
      <c r="B9" s="22">
        <v>11</v>
      </c>
      <c r="C9" s="22" t="s">
        <v>23</v>
      </c>
      <c r="D9" s="5">
        <v>2</v>
      </c>
      <c r="E9" s="5">
        <v>2</v>
      </c>
      <c r="F9" s="5">
        <v>4</v>
      </c>
      <c r="G9" s="5">
        <v>3</v>
      </c>
      <c r="H9" s="5">
        <v>2</v>
      </c>
      <c r="I9" s="10">
        <f t="shared" si="0"/>
        <v>13</v>
      </c>
      <c r="J9" s="13">
        <v>2</v>
      </c>
    </row>
    <row r="10" spans="2:10" ht="15.75" x14ac:dyDescent="0.25">
      <c r="B10" s="23">
        <v>4</v>
      </c>
      <c r="C10" s="24" t="s">
        <v>16</v>
      </c>
      <c r="D10" s="5">
        <v>5</v>
      </c>
      <c r="E10" s="5">
        <v>5</v>
      </c>
      <c r="F10" s="5">
        <v>5</v>
      </c>
      <c r="G10" s="5">
        <v>5</v>
      </c>
      <c r="H10" s="5">
        <v>4</v>
      </c>
      <c r="I10" s="10">
        <f t="shared" si="0"/>
        <v>24</v>
      </c>
      <c r="J10" s="13">
        <v>5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23" priority="4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opLeftCell="A2" workbookViewId="0">
      <selection activeCell="K14" sqref="K1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1" ht="42.75" customHeight="1" x14ac:dyDescent="0.25"/>
    <row r="3" spans="2:11" x14ac:dyDescent="0.25">
      <c r="B3" s="2"/>
      <c r="C3" s="19" t="s">
        <v>6</v>
      </c>
      <c r="D3" s="19"/>
      <c r="E3" s="19"/>
      <c r="F3" s="19"/>
      <c r="G3" s="19"/>
      <c r="H3" s="11"/>
    </row>
    <row r="4" spans="2:11" x14ac:dyDescent="0.25">
      <c r="B4" s="2"/>
      <c r="C4" s="20" t="str">
        <f ca="1">RIGHT(CELL("filename",E2),LEN(CELL("filename",E2))-FIND("]",CELL("filename",E2)))</f>
        <v>Mast fig 40</v>
      </c>
      <c r="D4" s="20"/>
      <c r="E4" s="20"/>
      <c r="F4" s="20"/>
      <c r="G4" s="20"/>
    </row>
    <row r="5" spans="2:11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1" ht="15.75" thickBot="1" x14ac:dyDescent="0.3">
      <c r="B6" s="22">
        <v>25</v>
      </c>
      <c r="C6" s="22" t="s">
        <v>24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10">
        <f t="shared" ref="I6:I10" si="0">SUM(D6,E6,F6,G6,H6)</f>
        <v>15</v>
      </c>
      <c r="J6" s="13">
        <v>3</v>
      </c>
      <c r="K6" s="1" t="s">
        <v>101</v>
      </c>
    </row>
    <row r="7" spans="2:11" ht="16.5" thickTop="1" thickBot="1" x14ac:dyDescent="0.3">
      <c r="B7" s="21">
        <v>26</v>
      </c>
      <c r="C7" s="21" t="s">
        <v>25</v>
      </c>
      <c r="D7" s="5">
        <v>2</v>
      </c>
      <c r="E7" s="5">
        <v>4</v>
      </c>
      <c r="F7" s="5">
        <v>1</v>
      </c>
      <c r="G7" s="5">
        <v>4</v>
      </c>
      <c r="H7" s="5">
        <v>4</v>
      </c>
      <c r="I7" s="10">
        <f t="shared" si="0"/>
        <v>15</v>
      </c>
      <c r="J7" s="13">
        <v>4</v>
      </c>
      <c r="K7" s="1" t="s">
        <v>102</v>
      </c>
    </row>
    <row r="8" spans="2:11" ht="15.75" thickBot="1" x14ac:dyDescent="0.3">
      <c r="B8" s="22">
        <v>27</v>
      </c>
      <c r="C8" s="22" t="s">
        <v>26</v>
      </c>
      <c r="D8" s="5">
        <v>1</v>
      </c>
      <c r="E8" s="5">
        <v>1</v>
      </c>
      <c r="F8" s="5">
        <v>2</v>
      </c>
      <c r="G8" s="5">
        <v>1</v>
      </c>
      <c r="H8" s="5">
        <v>1</v>
      </c>
      <c r="I8" s="10">
        <f t="shared" si="0"/>
        <v>6</v>
      </c>
      <c r="J8" s="13">
        <v>1</v>
      </c>
    </row>
    <row r="9" spans="2:11" ht="15.75" thickBot="1" x14ac:dyDescent="0.3">
      <c r="B9" s="22">
        <v>28</v>
      </c>
      <c r="C9" s="22" t="s">
        <v>27</v>
      </c>
      <c r="D9" s="5">
        <v>4</v>
      </c>
      <c r="E9" s="5">
        <v>2</v>
      </c>
      <c r="F9" s="5">
        <v>4</v>
      </c>
      <c r="G9" s="5">
        <v>2</v>
      </c>
      <c r="H9" s="5">
        <v>2</v>
      </c>
      <c r="I9" s="10">
        <f t="shared" si="0"/>
        <v>14</v>
      </c>
      <c r="J9" s="13">
        <v>2</v>
      </c>
    </row>
    <row r="10" spans="2:11" ht="15.75" thickBot="1" x14ac:dyDescent="0.3">
      <c r="B10" s="22">
        <v>29</v>
      </c>
      <c r="C10" s="22" t="s">
        <v>28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10">
        <f t="shared" si="0"/>
        <v>25</v>
      </c>
      <c r="J10" s="13">
        <v>5</v>
      </c>
    </row>
    <row r="11" spans="2:11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1" x14ac:dyDescent="0.25">
      <c r="B12" s="8" t="s">
        <v>7</v>
      </c>
      <c r="C12" s="8"/>
    </row>
    <row r="13" spans="2:11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22" priority="5" bottom="1" rank="5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J10" sqref="J1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Mast fig 30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1">
        <v>30</v>
      </c>
      <c r="C6" s="21" t="s">
        <v>29</v>
      </c>
      <c r="D6" s="5">
        <v>2</v>
      </c>
      <c r="E6" s="5">
        <v>2</v>
      </c>
      <c r="F6" s="5">
        <v>2</v>
      </c>
      <c r="G6" s="5">
        <v>2</v>
      </c>
      <c r="H6" s="5">
        <v>1</v>
      </c>
      <c r="I6" s="10">
        <f t="shared" ref="I6:I9" si="0">SUM(D6,E6,F6,G6,H6)</f>
        <v>9</v>
      </c>
      <c r="J6" s="13">
        <v>2</v>
      </c>
    </row>
    <row r="7" spans="2:10" ht="15.75" thickBot="1" x14ac:dyDescent="0.3">
      <c r="B7" s="22">
        <v>31</v>
      </c>
      <c r="C7" s="22" t="s">
        <v>30</v>
      </c>
      <c r="D7" s="5">
        <v>1</v>
      </c>
      <c r="E7" s="5">
        <v>1</v>
      </c>
      <c r="F7" s="5">
        <v>1</v>
      </c>
      <c r="G7" s="5">
        <v>1</v>
      </c>
      <c r="H7" s="5">
        <v>2</v>
      </c>
      <c r="I7" s="10">
        <f t="shared" si="0"/>
        <v>6</v>
      </c>
      <c r="J7" s="13">
        <v>1</v>
      </c>
    </row>
    <row r="8" spans="2:10" ht="15.75" thickBot="1" x14ac:dyDescent="0.3">
      <c r="B8" s="22">
        <v>32</v>
      </c>
      <c r="C8" s="22" t="s">
        <v>31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10">
        <f t="shared" si="0"/>
        <v>15</v>
      </c>
      <c r="J8" s="13">
        <v>3</v>
      </c>
    </row>
    <row r="9" spans="2:10" ht="15.75" thickBot="1" x14ac:dyDescent="0.3">
      <c r="B9" s="22">
        <v>33</v>
      </c>
      <c r="C9" s="22" t="s">
        <v>32</v>
      </c>
      <c r="D9" s="5">
        <v>4</v>
      </c>
      <c r="E9" s="5">
        <v>4</v>
      </c>
      <c r="F9" s="5">
        <v>4</v>
      </c>
      <c r="G9" s="5">
        <v>4</v>
      </c>
      <c r="H9" s="5">
        <v>4</v>
      </c>
      <c r="I9" s="10">
        <f t="shared" si="0"/>
        <v>20</v>
      </c>
      <c r="J9" s="13">
        <v>4</v>
      </c>
    </row>
    <row r="10" spans="2:10" x14ac:dyDescent="0.25">
      <c r="B10" s="7" t="s">
        <v>12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18"/>
      <c r="J10" s="13"/>
    </row>
    <row r="11" spans="2:10" x14ac:dyDescent="0.25">
      <c r="B11" s="8" t="s">
        <v>7</v>
      </c>
      <c r="C11" s="8"/>
    </row>
    <row r="12" spans="2:10" x14ac:dyDescent="0.25">
      <c r="B12" s="8" t="s">
        <v>8</v>
      </c>
      <c r="C12" s="8"/>
    </row>
    <row r="19" spans="6:6" ht="15.75" x14ac:dyDescent="0.25">
      <c r="F19" s="9"/>
    </row>
  </sheetData>
  <mergeCells count="2">
    <mergeCell ref="C3:G3"/>
    <mergeCell ref="C4:G4"/>
  </mergeCells>
  <conditionalFormatting sqref="J6:J10">
    <cfRule type="top10" dxfId="21" priority="6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K14" sqref="K1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Fig Novice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27</v>
      </c>
      <c r="C6" s="22" t="s">
        <v>26</v>
      </c>
      <c r="D6" s="5">
        <v>2</v>
      </c>
      <c r="E6" s="5">
        <v>2</v>
      </c>
      <c r="F6" s="5">
        <v>3</v>
      </c>
      <c r="G6" s="5">
        <v>2</v>
      </c>
      <c r="H6" s="5">
        <v>2</v>
      </c>
      <c r="I6" s="10">
        <f t="shared" ref="I6:I10" si="0">SUM(D6,E6,F6,G6,H6)</f>
        <v>11</v>
      </c>
      <c r="J6" s="13">
        <v>2</v>
      </c>
    </row>
    <row r="7" spans="2:10" ht="15.75" thickBot="1" x14ac:dyDescent="0.3">
      <c r="B7" s="22">
        <v>28</v>
      </c>
      <c r="C7" s="22" t="s">
        <v>27</v>
      </c>
      <c r="D7" s="5">
        <v>3</v>
      </c>
      <c r="E7" s="5">
        <v>3</v>
      </c>
      <c r="F7" s="5">
        <v>2</v>
      </c>
      <c r="G7" s="5">
        <v>3</v>
      </c>
      <c r="H7" s="5">
        <v>3</v>
      </c>
      <c r="I7" s="10">
        <f t="shared" si="0"/>
        <v>14</v>
      </c>
      <c r="J7" s="13">
        <v>3</v>
      </c>
    </row>
    <row r="8" spans="2:10" ht="15.75" thickBot="1" x14ac:dyDescent="0.3">
      <c r="B8" s="22">
        <v>29</v>
      </c>
      <c r="C8" s="22" t="s">
        <v>28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10">
        <f t="shared" si="0"/>
        <v>25</v>
      </c>
      <c r="J8" s="13">
        <v>5</v>
      </c>
    </row>
    <row r="9" spans="2:10" ht="15.75" thickBot="1" x14ac:dyDescent="0.3">
      <c r="B9" s="22">
        <v>31</v>
      </c>
      <c r="C9" s="22" t="s">
        <v>30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0">
        <f t="shared" si="0"/>
        <v>5</v>
      </c>
      <c r="J9" s="13">
        <v>1</v>
      </c>
    </row>
    <row r="10" spans="2:10" ht="15.75" thickBot="1" x14ac:dyDescent="0.3">
      <c r="B10" s="22">
        <v>34</v>
      </c>
      <c r="C10" s="22" t="s">
        <v>33</v>
      </c>
      <c r="D10" s="5">
        <v>4</v>
      </c>
      <c r="E10" s="5">
        <v>4</v>
      </c>
      <c r="F10" s="5">
        <v>4</v>
      </c>
      <c r="G10" s="5">
        <v>4</v>
      </c>
      <c r="H10" s="5">
        <v>4</v>
      </c>
      <c r="I10" s="10">
        <f t="shared" si="0"/>
        <v>20</v>
      </c>
      <c r="J10" s="13">
        <v>4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20" priority="7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K14" sqref="K1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Mast bikini 35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2">
        <v>57</v>
      </c>
      <c r="C6" s="22" t="s">
        <v>34</v>
      </c>
      <c r="D6" s="5">
        <v>5</v>
      </c>
      <c r="E6" s="5">
        <v>5</v>
      </c>
      <c r="F6" s="5">
        <v>4</v>
      </c>
      <c r="G6" s="5">
        <v>4</v>
      </c>
      <c r="H6" s="5">
        <v>5</v>
      </c>
      <c r="I6" s="10">
        <f t="shared" ref="I6:I10" si="0">SUM(D6,E6,F6,G6,H6)</f>
        <v>23</v>
      </c>
      <c r="J6" s="13">
        <v>5</v>
      </c>
    </row>
    <row r="7" spans="2:10" ht="15.75" thickBot="1" x14ac:dyDescent="0.3">
      <c r="B7" s="22">
        <v>58</v>
      </c>
      <c r="C7" s="22" t="s">
        <v>35</v>
      </c>
      <c r="D7" s="5">
        <v>4</v>
      </c>
      <c r="E7" s="5">
        <v>4</v>
      </c>
      <c r="F7" s="5">
        <v>5</v>
      </c>
      <c r="G7" s="5">
        <v>5</v>
      </c>
      <c r="H7" s="5">
        <v>4</v>
      </c>
      <c r="I7" s="10">
        <f t="shared" si="0"/>
        <v>22</v>
      </c>
      <c r="J7" s="13">
        <v>4</v>
      </c>
    </row>
    <row r="8" spans="2:10" ht="15.75" thickBot="1" x14ac:dyDescent="0.3">
      <c r="B8" s="22">
        <v>59</v>
      </c>
      <c r="C8" s="22" t="s">
        <v>36</v>
      </c>
      <c r="D8" s="5">
        <v>2</v>
      </c>
      <c r="E8" s="5">
        <v>2</v>
      </c>
      <c r="F8" s="5">
        <v>1</v>
      </c>
      <c r="G8" s="5">
        <v>1</v>
      </c>
      <c r="H8" s="5">
        <v>1</v>
      </c>
      <c r="I8" s="10">
        <f t="shared" si="0"/>
        <v>7</v>
      </c>
      <c r="J8" s="13">
        <v>1</v>
      </c>
    </row>
    <row r="9" spans="2:10" ht="15.75" thickBot="1" x14ac:dyDescent="0.3">
      <c r="B9" s="22">
        <v>60</v>
      </c>
      <c r="C9" s="22" t="s">
        <v>37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10">
        <f t="shared" si="0"/>
        <v>15</v>
      </c>
      <c r="J9" s="13">
        <v>3</v>
      </c>
    </row>
    <row r="10" spans="2:10" ht="15.75" thickBot="1" x14ac:dyDescent="0.3">
      <c r="B10" s="22">
        <v>61</v>
      </c>
      <c r="C10" s="22" t="s">
        <v>38</v>
      </c>
      <c r="D10" s="5">
        <v>1</v>
      </c>
      <c r="E10" s="5">
        <v>1</v>
      </c>
      <c r="F10" s="5">
        <v>2</v>
      </c>
      <c r="G10" s="5">
        <v>2</v>
      </c>
      <c r="H10" s="5">
        <v>2</v>
      </c>
      <c r="I10" s="10">
        <f t="shared" si="0"/>
        <v>8</v>
      </c>
      <c r="J10" s="13">
        <v>2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19" priority="8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A2" workbookViewId="0">
      <selection activeCell="J15" sqref="J1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19" t="s">
        <v>6</v>
      </c>
      <c r="D3" s="19"/>
      <c r="E3" s="19"/>
      <c r="F3" s="19"/>
      <c r="G3" s="19"/>
      <c r="H3" s="11"/>
    </row>
    <row r="4" spans="2:10" x14ac:dyDescent="0.25">
      <c r="B4" s="2"/>
      <c r="C4" s="20" t="str">
        <f ca="1">RIGHT(CELL("filename",E2),LEN(CELL("filename",E2))-FIND("]",CELL("filename",E2)))</f>
        <v>Teen bikini</v>
      </c>
      <c r="D4" s="20"/>
      <c r="E4" s="20"/>
      <c r="F4" s="20"/>
      <c r="G4" s="20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1">
        <v>62</v>
      </c>
      <c r="C6" s="21" t="s">
        <v>39</v>
      </c>
      <c r="D6" s="5">
        <v>2</v>
      </c>
      <c r="E6" s="5">
        <v>2</v>
      </c>
      <c r="F6" s="5">
        <v>4</v>
      </c>
      <c r="G6" s="5">
        <v>3</v>
      </c>
      <c r="H6" s="5">
        <v>1</v>
      </c>
      <c r="I6" s="10">
        <f t="shared" ref="I6:I10" si="0">SUM(D6,E6,F6,G6,H6)</f>
        <v>12</v>
      </c>
      <c r="J6" s="13">
        <v>2</v>
      </c>
    </row>
    <row r="7" spans="2:10" ht="15.75" thickBot="1" x14ac:dyDescent="0.3">
      <c r="B7" s="22">
        <v>63</v>
      </c>
      <c r="C7" s="22" t="s">
        <v>40</v>
      </c>
      <c r="D7" s="5">
        <v>1</v>
      </c>
      <c r="E7" s="5">
        <v>3</v>
      </c>
      <c r="F7" s="5">
        <v>5</v>
      </c>
      <c r="G7" s="5">
        <v>2</v>
      </c>
      <c r="H7" s="5">
        <v>4</v>
      </c>
      <c r="I7" s="10">
        <f t="shared" si="0"/>
        <v>15</v>
      </c>
      <c r="J7" s="13">
        <v>3</v>
      </c>
    </row>
    <row r="8" spans="2:10" ht="15.75" thickBot="1" x14ac:dyDescent="0.3">
      <c r="B8" s="22">
        <v>64</v>
      </c>
      <c r="C8" s="22" t="s">
        <v>41</v>
      </c>
      <c r="D8" s="5">
        <v>4</v>
      </c>
      <c r="E8" s="5">
        <v>4</v>
      </c>
      <c r="F8" s="5">
        <v>3</v>
      </c>
      <c r="G8" s="5">
        <v>4</v>
      </c>
      <c r="H8" s="5">
        <v>3</v>
      </c>
      <c r="I8" s="10">
        <f t="shared" si="0"/>
        <v>18</v>
      </c>
      <c r="J8" s="13">
        <v>4</v>
      </c>
    </row>
    <row r="9" spans="2:10" ht="15.75" thickBot="1" x14ac:dyDescent="0.3">
      <c r="B9" s="22">
        <v>65</v>
      </c>
      <c r="C9" s="22" t="s">
        <v>42</v>
      </c>
      <c r="D9" s="5">
        <v>5</v>
      </c>
      <c r="E9" s="5">
        <v>5</v>
      </c>
      <c r="F9" s="5">
        <v>1</v>
      </c>
      <c r="G9" s="5">
        <v>5</v>
      </c>
      <c r="H9" s="5">
        <v>5</v>
      </c>
      <c r="I9" s="10">
        <f t="shared" si="0"/>
        <v>21</v>
      </c>
      <c r="J9" s="13">
        <v>5</v>
      </c>
    </row>
    <row r="10" spans="2:10" ht="15.75" thickBot="1" x14ac:dyDescent="0.3">
      <c r="B10" s="22">
        <v>66</v>
      </c>
      <c r="C10" s="22" t="s">
        <v>43</v>
      </c>
      <c r="D10" s="5">
        <v>3</v>
      </c>
      <c r="E10" s="5">
        <v>1</v>
      </c>
      <c r="F10" s="5">
        <v>2</v>
      </c>
      <c r="G10" s="5">
        <v>1</v>
      </c>
      <c r="H10" s="5">
        <v>2</v>
      </c>
      <c r="I10" s="10">
        <f t="shared" si="0"/>
        <v>9</v>
      </c>
      <c r="J10" s="13">
        <v>1</v>
      </c>
    </row>
    <row r="11" spans="2:10" x14ac:dyDescent="0.25">
      <c r="B11" s="7" t="s">
        <v>12</v>
      </c>
      <c r="C11" s="15"/>
      <c r="D11" s="6">
        <f>SUM(D6:D10)</f>
        <v>15</v>
      </c>
      <c r="E11" s="6">
        <f>SUM(E6:E10)</f>
        <v>15</v>
      </c>
      <c r="F11" s="6">
        <f>SUM(F6:F10)</f>
        <v>15</v>
      </c>
      <c r="G11" s="6">
        <f>SUM(G6:G10)</f>
        <v>15</v>
      </c>
      <c r="H11" s="6">
        <f>SUM(H6:H10)</f>
        <v>15</v>
      </c>
      <c r="I11" s="18"/>
      <c r="J11" s="13"/>
    </row>
    <row r="12" spans="2:10" x14ac:dyDescent="0.25">
      <c r="B12" s="8" t="s">
        <v>7</v>
      </c>
      <c r="C12" s="8"/>
    </row>
    <row r="13" spans="2:10" x14ac:dyDescent="0.25">
      <c r="B13" s="8" t="s">
        <v>8</v>
      </c>
      <c r="C13" s="8"/>
    </row>
    <row r="20" spans="6:6" ht="15.75" x14ac:dyDescent="0.25">
      <c r="F20" s="9"/>
    </row>
  </sheetData>
  <mergeCells count="2">
    <mergeCell ref="C3:G3"/>
    <mergeCell ref="C4:G4"/>
  </mergeCells>
  <conditionalFormatting sqref="J6:J11">
    <cfRule type="top10" dxfId="18" priority="9" bottom="1" rank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OVERALLS</vt:lpstr>
      <vt:lpstr>Mast bb 50</vt:lpstr>
      <vt:lpstr>Mast bb 40</vt:lpstr>
      <vt:lpstr>Novice bb</vt:lpstr>
      <vt:lpstr>Mast fig 40</vt:lpstr>
      <vt:lpstr>Mast fig 30</vt:lpstr>
      <vt:lpstr>Fig Novice</vt:lpstr>
      <vt:lpstr>Mast bikini 35</vt:lpstr>
      <vt:lpstr>Teen bikini</vt:lpstr>
      <vt:lpstr>Novice bikini</vt:lpstr>
      <vt:lpstr>Mast MP 40</vt:lpstr>
      <vt:lpstr>Novice MP</vt:lpstr>
      <vt:lpstr>Figure A</vt:lpstr>
      <vt:lpstr>Figure B</vt:lpstr>
      <vt:lpstr>Figure C</vt:lpstr>
      <vt:lpstr>MP A</vt:lpstr>
      <vt:lpstr>MP B</vt:lpstr>
      <vt:lpstr>MP C</vt:lpstr>
      <vt:lpstr>Bikini A</vt:lpstr>
      <vt:lpstr>Bikini B</vt:lpstr>
      <vt:lpstr>Bikini C</vt:lpstr>
      <vt:lpstr>WP</vt:lpstr>
      <vt:lpstr>LW</vt:lpstr>
      <vt:lpstr>MW</vt:lpstr>
      <vt:lpstr>LHW</vt:lpstr>
      <vt:lpstr>HW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2014-10-09T03:38:03Z</cp:lastPrinted>
  <dcterms:created xsi:type="dcterms:W3CDTF">2014-04-07T15:02:41Z</dcterms:created>
  <dcterms:modified xsi:type="dcterms:W3CDTF">2015-10-26T15:55:31Z</dcterms:modified>
</cp:coreProperties>
</file>